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stavo\Dropbox\NEGOCIOS\ADMINISTRACION\Contratos Presentaciones\Folder Opción\OPCION 2018\"/>
    </mc:Choice>
  </mc:AlternateContent>
  <bookViews>
    <workbookView xWindow="0" yWindow="45" windowWidth="15480" windowHeight="8445"/>
  </bookViews>
  <sheets>
    <sheet name="AVALUO" sheetId="23" r:id="rId1"/>
    <sheet name="VENTAS 2016" sheetId="29" r:id="rId2"/>
    <sheet name="VENTAS 2017" sheetId="26" r:id="rId3"/>
    <sheet name="VENTAS 2018" sheetId="28" r:id="rId4"/>
    <sheet name="Inventario" sheetId="19" r:id="rId5"/>
  </sheets>
  <calcPr calcId="152511"/>
</workbook>
</file>

<file path=xl/calcChain.xml><?xml version="1.0" encoding="utf-8"?>
<calcChain xmlns="http://schemas.openxmlformats.org/spreadsheetml/2006/main">
  <c r="H28" i="19" l="1"/>
  <c r="H29" i="19"/>
  <c r="H30" i="19"/>
  <c r="H31" i="19"/>
  <c r="H32" i="19"/>
  <c r="H33" i="19"/>
  <c r="H34" i="19"/>
  <c r="H35" i="19"/>
  <c r="H36" i="19"/>
  <c r="H37" i="19"/>
  <c r="H38" i="19"/>
  <c r="H39" i="19"/>
  <c r="H40" i="19"/>
  <c r="H41" i="19"/>
  <c r="H42" i="19"/>
  <c r="H43" i="19"/>
  <c r="H10" i="19"/>
  <c r="P10" i="19"/>
  <c r="H11" i="19"/>
  <c r="P11" i="19"/>
  <c r="H12" i="19"/>
  <c r="P12" i="19"/>
  <c r="H13" i="19"/>
  <c r="P13" i="19"/>
  <c r="H14" i="19"/>
  <c r="P14" i="19"/>
  <c r="H15" i="19"/>
  <c r="P15" i="19"/>
  <c r="H16" i="19"/>
  <c r="P16" i="19"/>
  <c r="H17" i="19"/>
  <c r="P17" i="19"/>
  <c r="H18" i="19"/>
  <c r="P18" i="19"/>
  <c r="H19" i="19"/>
  <c r="P19" i="19"/>
  <c r="H20" i="19"/>
  <c r="P20" i="19"/>
  <c r="H21" i="19"/>
  <c r="P21" i="19"/>
  <c r="H22" i="19"/>
  <c r="P22" i="19"/>
  <c r="H23" i="19"/>
  <c r="P23" i="19"/>
  <c r="H24" i="19"/>
  <c r="P24" i="19"/>
  <c r="H25" i="19"/>
  <c r="P25" i="19"/>
  <c r="H26" i="19"/>
  <c r="P26" i="19"/>
  <c r="H27" i="19"/>
  <c r="P27" i="19"/>
  <c r="P28" i="19"/>
  <c r="P29" i="19"/>
  <c r="N37" i="29"/>
  <c r="O37" i="29" s="1"/>
  <c r="M31" i="29"/>
  <c r="L31" i="29"/>
  <c r="L33" i="29" s="1"/>
  <c r="K31" i="29"/>
  <c r="J31" i="29"/>
  <c r="I31" i="29"/>
  <c r="H31" i="29"/>
  <c r="H33" i="29" s="1"/>
  <c r="G31" i="29"/>
  <c r="F31" i="29"/>
  <c r="E31" i="29"/>
  <c r="D31" i="29"/>
  <c r="D33" i="29" s="1"/>
  <c r="C31" i="29"/>
  <c r="B31" i="29"/>
  <c r="N30" i="29"/>
  <c r="O30" i="29" s="1"/>
  <c r="N29" i="29"/>
  <c r="O29" i="29" s="1"/>
  <c r="N28" i="29"/>
  <c r="O28" i="29" s="1"/>
  <c r="N27" i="29"/>
  <c r="O27" i="29" s="1"/>
  <c r="N26" i="29"/>
  <c r="O26" i="29" s="1"/>
  <c r="N25" i="29"/>
  <c r="O25" i="29" s="1"/>
  <c r="N24" i="29"/>
  <c r="O24" i="29" s="1"/>
  <c r="N23" i="29"/>
  <c r="O23" i="29" s="1"/>
  <c r="N22" i="29"/>
  <c r="O22" i="29" s="1"/>
  <c r="N21" i="29"/>
  <c r="O21" i="29" s="1"/>
  <c r="N20" i="29"/>
  <c r="O20" i="29" s="1"/>
  <c r="M17" i="29"/>
  <c r="L17" i="29"/>
  <c r="K17" i="29"/>
  <c r="J17" i="29"/>
  <c r="I17" i="29"/>
  <c r="H17" i="29"/>
  <c r="G17" i="29"/>
  <c r="F17" i="29"/>
  <c r="E17" i="29"/>
  <c r="D17" i="29"/>
  <c r="C17" i="29"/>
  <c r="B17" i="29"/>
  <c r="N16" i="29"/>
  <c r="O16" i="29" s="1"/>
  <c r="N15" i="29"/>
  <c r="O15" i="29" s="1"/>
  <c r="N14" i="29"/>
  <c r="O14" i="29" s="1"/>
  <c r="N13" i="29"/>
  <c r="O13" i="29" s="1"/>
  <c r="N12" i="29"/>
  <c r="O12" i="29" s="1"/>
  <c r="N11" i="29"/>
  <c r="O11" i="29" s="1"/>
  <c r="M8" i="29"/>
  <c r="L8" i="29"/>
  <c r="K8" i="29"/>
  <c r="J8" i="29"/>
  <c r="I8" i="29"/>
  <c r="H8" i="29"/>
  <c r="G8" i="29"/>
  <c r="F8" i="29"/>
  <c r="E8" i="29"/>
  <c r="D8" i="29"/>
  <c r="C8" i="29"/>
  <c r="B8" i="29"/>
  <c r="N37" i="28"/>
  <c r="O37" i="28" s="1"/>
  <c r="M31" i="28"/>
  <c r="L31" i="28"/>
  <c r="K31" i="28"/>
  <c r="J31" i="28"/>
  <c r="J33" i="28" s="1"/>
  <c r="I31" i="28"/>
  <c r="H31" i="28"/>
  <c r="G31" i="28"/>
  <c r="F31" i="28"/>
  <c r="F33" i="28" s="1"/>
  <c r="E31" i="28"/>
  <c r="D31" i="28"/>
  <c r="C31" i="28"/>
  <c r="B31" i="28"/>
  <c r="B33" i="28" s="1"/>
  <c r="N30" i="28"/>
  <c r="O30" i="28" s="1"/>
  <c r="N29" i="28"/>
  <c r="O29" i="28" s="1"/>
  <c r="N28" i="28"/>
  <c r="O28" i="28" s="1"/>
  <c r="N27" i="28"/>
  <c r="O27" i="28" s="1"/>
  <c r="N26" i="28"/>
  <c r="O26" i="28" s="1"/>
  <c r="N25" i="28"/>
  <c r="O25" i="28" s="1"/>
  <c r="N24" i="28"/>
  <c r="O24" i="28" s="1"/>
  <c r="N23" i="28"/>
  <c r="O23" i="28" s="1"/>
  <c r="N22" i="28"/>
  <c r="O22" i="28" s="1"/>
  <c r="N21" i="28"/>
  <c r="O21" i="28" s="1"/>
  <c r="N20" i="28"/>
  <c r="O20" i="28" s="1"/>
  <c r="M17" i="28"/>
  <c r="L17" i="28"/>
  <c r="K17" i="28"/>
  <c r="J17" i="28"/>
  <c r="I17" i="28"/>
  <c r="H17" i="28"/>
  <c r="G17" i="28"/>
  <c r="F17" i="28"/>
  <c r="E17" i="28"/>
  <c r="D17" i="28"/>
  <c r="C17" i="28"/>
  <c r="B17" i="28"/>
  <c r="N16" i="28"/>
  <c r="O16" i="28" s="1"/>
  <c r="N15" i="28"/>
  <c r="O15" i="28" s="1"/>
  <c r="N14" i="28"/>
  <c r="O14" i="28" s="1"/>
  <c r="N13" i="28"/>
  <c r="O13" i="28" s="1"/>
  <c r="N12" i="28"/>
  <c r="O12" i="28" s="1"/>
  <c r="N11" i="28"/>
  <c r="O11" i="28" s="1"/>
  <c r="M8" i="28"/>
  <c r="L8" i="28"/>
  <c r="K8" i="28"/>
  <c r="J8" i="28"/>
  <c r="I8" i="28"/>
  <c r="H8" i="28"/>
  <c r="G8" i="28"/>
  <c r="F8" i="28"/>
  <c r="E8" i="28"/>
  <c r="D8" i="28"/>
  <c r="C8" i="28"/>
  <c r="B8" i="28"/>
  <c r="N17" i="28" l="1"/>
  <c r="O17" i="28" s="1"/>
  <c r="C33" i="28"/>
  <c r="C35" i="28" s="1"/>
  <c r="G33" i="28"/>
  <c r="K33" i="28"/>
  <c r="F35" i="29"/>
  <c r="E33" i="29"/>
  <c r="I33" i="29"/>
  <c r="I35" i="29" s="1"/>
  <c r="M33" i="29"/>
  <c r="M35" i="29" s="1"/>
  <c r="G35" i="28"/>
  <c r="E35" i="29"/>
  <c r="E35" i="28"/>
  <c r="I35" i="28"/>
  <c r="D33" i="28"/>
  <c r="H33" i="28"/>
  <c r="L33" i="28"/>
  <c r="L35" i="28" s="1"/>
  <c r="B33" i="29"/>
  <c r="N33" i="29" s="1"/>
  <c r="O33" i="29" s="1"/>
  <c r="F33" i="29"/>
  <c r="J33" i="29"/>
  <c r="J35" i="29" s="1"/>
  <c r="K35" i="28"/>
  <c r="E33" i="28"/>
  <c r="I33" i="28"/>
  <c r="M33" i="28"/>
  <c r="M35" i="28" s="1"/>
  <c r="D35" i="29"/>
  <c r="H35" i="29"/>
  <c r="L35" i="29"/>
  <c r="N17" i="29"/>
  <c r="O17" i="29" s="1"/>
  <c r="C33" i="29"/>
  <c r="C35" i="29" s="1"/>
  <c r="G33" i="29"/>
  <c r="G35" i="29" s="1"/>
  <c r="K33" i="29"/>
  <c r="K35" i="29" s="1"/>
  <c r="H45" i="19"/>
  <c r="P30" i="19"/>
  <c r="N8" i="29"/>
  <c r="O8" i="29" s="1"/>
  <c r="N31" i="29"/>
  <c r="O31" i="29" s="1"/>
  <c r="B35" i="28"/>
  <c r="D35" i="28"/>
  <c r="F35" i="28"/>
  <c r="H35" i="28"/>
  <c r="J35" i="28"/>
  <c r="N8" i="28"/>
  <c r="O8" i="28" s="1"/>
  <c r="N31" i="28"/>
  <c r="O31" i="28" s="1"/>
  <c r="N37" i="26"/>
  <c r="O37" i="26" s="1"/>
  <c r="N30" i="26"/>
  <c r="O30" i="26" s="1"/>
  <c r="N29" i="26"/>
  <c r="O29" i="26" s="1"/>
  <c r="N28" i="26"/>
  <c r="O28" i="26" s="1"/>
  <c r="N27" i="26"/>
  <c r="O27" i="26" s="1"/>
  <c r="N26" i="26"/>
  <c r="O26" i="26" s="1"/>
  <c r="N25" i="26"/>
  <c r="O25" i="26" s="1"/>
  <c r="N24" i="26"/>
  <c r="O24" i="26" s="1"/>
  <c r="N23" i="26"/>
  <c r="O23" i="26" s="1"/>
  <c r="N22" i="26"/>
  <c r="O22" i="26" s="1"/>
  <c r="N21" i="26"/>
  <c r="O21" i="26" s="1"/>
  <c r="N20" i="26"/>
  <c r="O20" i="26" s="1"/>
  <c r="N16" i="26"/>
  <c r="O16" i="26" s="1"/>
  <c r="N15" i="26"/>
  <c r="O15" i="26" s="1"/>
  <c r="O14" i="26"/>
  <c r="N14" i="26"/>
  <c r="N13" i="26"/>
  <c r="O13" i="26" s="1"/>
  <c r="N12" i="26"/>
  <c r="O12" i="26" s="1"/>
  <c r="N11" i="26"/>
  <c r="O11" i="26" s="1"/>
  <c r="C31" i="26"/>
  <c r="D31" i="26"/>
  <c r="E31" i="26"/>
  <c r="F31" i="26"/>
  <c r="G31" i="26"/>
  <c r="H31" i="26"/>
  <c r="I31" i="26"/>
  <c r="J31" i="26"/>
  <c r="K31" i="26"/>
  <c r="L31" i="26"/>
  <c r="M31" i="26"/>
  <c r="B31" i="26"/>
  <c r="C17" i="26"/>
  <c r="D17" i="26"/>
  <c r="E17" i="26"/>
  <c r="F17" i="26"/>
  <c r="G17" i="26"/>
  <c r="H17" i="26"/>
  <c r="I17" i="26"/>
  <c r="J17" i="26"/>
  <c r="K17" i="26"/>
  <c r="L17" i="26"/>
  <c r="M17" i="26"/>
  <c r="B17" i="26"/>
  <c r="C8" i="26"/>
  <c r="D8" i="26"/>
  <c r="E8" i="26"/>
  <c r="F8" i="26"/>
  <c r="G8" i="26"/>
  <c r="H8" i="26"/>
  <c r="I8" i="26"/>
  <c r="J8" i="26"/>
  <c r="K8" i="26"/>
  <c r="L8" i="26"/>
  <c r="M8" i="26"/>
  <c r="B8" i="26"/>
  <c r="M33" i="26" l="1"/>
  <c r="E33" i="26"/>
  <c r="E35" i="26" s="1"/>
  <c r="N33" i="28"/>
  <c r="O33" i="28" s="1"/>
  <c r="H35" i="26"/>
  <c r="H33" i="26"/>
  <c r="N17" i="26"/>
  <c r="O17" i="26" s="1"/>
  <c r="K33" i="26"/>
  <c r="G33" i="26"/>
  <c r="C33" i="26"/>
  <c r="I33" i="26"/>
  <c r="L35" i="26"/>
  <c r="D35" i="26"/>
  <c r="L33" i="26"/>
  <c r="D33" i="26"/>
  <c r="B35" i="29"/>
  <c r="N35" i="29" s="1"/>
  <c r="O35" i="29" s="1"/>
  <c r="J33" i="26"/>
  <c r="J35" i="26" s="1"/>
  <c r="F33" i="26"/>
  <c r="N35" i="28"/>
  <c r="O35" i="28" s="1"/>
  <c r="K35" i="26"/>
  <c r="G35" i="26"/>
  <c r="C35" i="26"/>
  <c r="B35" i="26"/>
  <c r="F35" i="26"/>
  <c r="B33" i="26"/>
  <c r="N31" i="26"/>
  <c r="O31" i="26" s="1"/>
  <c r="M35" i="26"/>
  <c r="I35" i="26"/>
  <c r="N8" i="26"/>
  <c r="O8" i="26" s="1"/>
  <c r="N33" i="26" l="1"/>
  <c r="O33" i="26" s="1"/>
  <c r="N35" i="26"/>
  <c r="O35" i="26" s="1"/>
  <c r="L2" i="19"/>
</calcChain>
</file>

<file path=xl/sharedStrings.xml><?xml version="1.0" encoding="utf-8"?>
<sst xmlns="http://schemas.openxmlformats.org/spreadsheetml/2006/main" count="174" uniqueCount="82">
  <si>
    <t>ENTRADAS</t>
  </si>
  <si>
    <t>GASTOS FIJOS</t>
  </si>
  <si>
    <t>Luz</t>
  </si>
  <si>
    <t>GASTOS VARIABLES</t>
  </si>
  <si>
    <t>Publicidad</t>
  </si>
  <si>
    <t>Agua</t>
  </si>
  <si>
    <t>Teléfono</t>
  </si>
  <si>
    <t>Mantenimiento</t>
  </si>
  <si>
    <t>Papelería</t>
  </si>
  <si>
    <t>INVENTARIO DEL NEGOCIO:</t>
  </si>
  <si>
    <t>CANTIDAD</t>
  </si>
  <si>
    <t>TIPO</t>
  </si>
  <si>
    <t>PRECIO</t>
  </si>
  <si>
    <t>PRECIO REAL</t>
  </si>
  <si>
    <t>FECHA DE HOY:</t>
  </si>
  <si>
    <t>TOTAL ENTRADAS</t>
  </si>
  <si>
    <t>FECHA DE APERTURA:</t>
  </si>
  <si>
    <t>MOBILIARIO</t>
  </si>
  <si>
    <t>SUBTOTAL 1</t>
  </si>
  <si>
    <t>SUBTOTAL 2</t>
  </si>
  <si>
    <t>TOTAL INVENTARIO</t>
  </si>
  <si>
    <t>MAQUINARIA Y EQUIPO</t>
  </si>
  <si>
    <t>AÑOS DE OPERACIÓN</t>
  </si>
  <si>
    <t>VENTAS PROMEDIO ANUALES</t>
  </si>
  <si>
    <t>EGRESOS PROMEDIO ANUALES</t>
  </si>
  <si>
    <t>INGRESOS PROMEDIO ANUALES</t>
  </si>
  <si>
    <t>INMUEBLES</t>
  </si>
  <si>
    <t>DEPRECIACIÓN / APRECIACIÓN</t>
  </si>
  <si>
    <t>INVENTARIOS</t>
  </si>
  <si>
    <t>PRIMER TOTAL</t>
  </si>
  <si>
    <t>DEPRESIACIÓN</t>
  </si>
  <si>
    <t>PRECIO SIN CRÉDITO COMERCIAL</t>
  </si>
  <si>
    <t>OTROS</t>
  </si>
  <si>
    <t xml:space="preserve"> - CUOTA FRANQUICIA</t>
  </si>
  <si>
    <t>CRÉDITO COMERCIAL</t>
  </si>
  <si>
    <t>PRECIO ANTES DE RIESGO</t>
  </si>
  <si>
    <t xml:space="preserve"> - FACTOR RIESGO</t>
  </si>
  <si>
    <t xml:space="preserve"> - OTROS FACTORES</t>
  </si>
  <si>
    <t>PRECIO TOTAL DEL NEGOCIO</t>
  </si>
  <si>
    <t>PRECIO DE CONTADO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</si>
  <si>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</si>
  <si>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</si>
  <si>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</si>
  <si>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</si>
  <si>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</si>
  <si>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</si>
  <si>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</si>
  <si>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</si>
  <si>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</si>
  <si>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</si>
  <si>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</si>
  <si>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</si>
  <si>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SALIDAS</t>
  </si>
  <si>
    <t>Renta del Inmueble</t>
  </si>
  <si>
    <t>SUBTOTAL GASTOS FIJOS</t>
  </si>
  <si>
    <t>Consumibles Higiene y Limpieza</t>
  </si>
  <si>
    <t>Otros Gastos Variables</t>
  </si>
  <si>
    <t>SUBTOTAL GASTOS VARIABLES</t>
  </si>
  <si>
    <t>TOTAL SALIDAS</t>
  </si>
  <si>
    <t>RESULTADO</t>
  </si>
  <si>
    <t>RESULTADO ACUMULADO</t>
  </si>
  <si>
    <t>M.R. Y PAGINA WEB</t>
  </si>
  <si>
    <t>MODIFICACIONES AL INMUEBLE</t>
  </si>
  <si>
    <t>SEGUNDO TOTAL C/MODIFICACIONES</t>
  </si>
  <si>
    <t>Totales</t>
  </si>
  <si>
    <t>Promedio</t>
  </si>
  <si>
    <t xml:space="preserve">AVALUO EMPRESARIAL </t>
  </si>
  <si>
    <r>
      <t xml:space="preserve">UBICACIÓN </t>
    </r>
    <r>
      <rPr>
        <sz val="9"/>
        <color rgb="FF002060"/>
        <rFont val="Microsoft Yi Baiti"/>
        <family val="4"/>
      </rPr>
      <t>(CENTRO HIST. SN MIGUEL ALLENDE)</t>
    </r>
  </si>
  <si>
    <t>FLUJO del NEGOCIO  (2017)</t>
  </si>
  <si>
    <t>FLUJO del NEGOCIO  (2016)</t>
  </si>
  <si>
    <t>Ventas con Factura</t>
  </si>
  <si>
    <t>Ventas sin Factura</t>
  </si>
  <si>
    <t>Eventos</t>
  </si>
  <si>
    <t>Empleada 1</t>
  </si>
  <si>
    <t>Empleada 2</t>
  </si>
  <si>
    <t>Costo de Venta (Mercancía)</t>
  </si>
  <si>
    <t>Fletes o Envios</t>
  </si>
  <si>
    <t>Celular</t>
  </si>
  <si>
    <t>Imss</t>
  </si>
  <si>
    <t>Gerente</t>
  </si>
  <si>
    <t>FLUJO del NEGOCIO  (2018)</t>
  </si>
  <si>
    <t>DEP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</si>
</sst>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A]d\-mmm\-yy;@"/>
    <numFmt numFmtId="165" formatCode="[$-80A]General"/>
    <numFmt numFmtId="166" formatCode="[$$-80A]#,##0;[Red]&quot;-&quot;[$$-80A]#,##0"/>
    <numFmt numFmtId="167" formatCode="mmm\-yy;@"/>
    <numFmt numFmtId="168" formatCode="&quot; $&quot;#,##0.00&quot; &quot;;&quot;-$&quot;#,##0.00&quot; &quot;;&quot; $-&quot;#&quot; &quot;;@&quot; &quot;"/>
  </numFmts>
  <fonts count="38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sz val="10"/>
      <name val="Bookman Old Style"/>
      <family val="1"/>
    </font>
    <font>
      <b/>
      <sz val="10"/>
      <name val="Bookman Old Style"/>
      <family val="1"/>
    </font>
    <font>
      <b/>
      <sz val="8"/>
      <name val="Bookman Old Style"/>
      <family val="1"/>
    </font>
    <font>
      <b/>
      <sz val="12"/>
      <color theme="1" tint="0.249977111117893"/>
      <name val="Bookman Old Style"/>
      <family val="1"/>
    </font>
    <font>
      <b/>
      <sz val="12"/>
      <color theme="2"/>
      <name val="Bookman Old Style"/>
      <family val="1"/>
    </font>
    <font>
      <b/>
      <sz val="10"/>
      <color theme="1" tint="0.249977111117893"/>
      <name val="Bookman Old Style"/>
      <family val="1"/>
    </font>
    <font>
      <sz val="10"/>
      <name val="Microsoft JhengHei"/>
      <family val="2"/>
    </font>
    <font>
      <sz val="10"/>
      <name val="Microsoft Yi Baiti"/>
      <family val="4"/>
    </font>
    <font>
      <sz val="10"/>
      <color theme="1"/>
      <name val="Microsoft Yi Baiti"/>
      <family val="4"/>
    </font>
    <font>
      <sz val="10"/>
      <color theme="1"/>
      <name val="Arial1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0"/>
      <color rgb="FF002060"/>
      <name val="Arial"/>
      <family val="2"/>
    </font>
    <font>
      <sz val="10"/>
      <color rgb="FF002060"/>
      <name val="Arial1"/>
    </font>
    <font>
      <b/>
      <sz val="10"/>
      <color rgb="FF002060"/>
      <name val="Arial"/>
      <family val="2"/>
    </font>
    <font>
      <b/>
      <i/>
      <sz val="10"/>
      <color rgb="FF002060"/>
      <name val="Arial"/>
      <family val="2"/>
    </font>
    <font>
      <b/>
      <sz val="10"/>
      <color rgb="FF002060"/>
      <name val="Tahoma"/>
      <family val="2"/>
    </font>
    <font>
      <sz val="10"/>
      <color rgb="FF002060"/>
      <name val="Tahoma"/>
      <family val="2"/>
    </font>
    <font>
      <sz val="22"/>
      <color rgb="FF002060"/>
      <name val="Microsoft Yi Baiti"/>
      <family val="4"/>
    </font>
    <font>
      <sz val="10"/>
      <color rgb="FF002060"/>
      <name val="Microsoft Yi Baiti"/>
      <family val="4"/>
    </font>
    <font>
      <sz val="12"/>
      <color rgb="FF002060"/>
      <name val="Microsoft Yi Baiti"/>
      <family val="4"/>
    </font>
    <font>
      <b/>
      <sz val="12"/>
      <color rgb="FF002060"/>
      <name val="Microsoft Yi Baiti"/>
      <family val="4"/>
    </font>
    <font>
      <b/>
      <sz val="10"/>
      <color rgb="FF002060"/>
      <name val="Microsoft Yi Baiti"/>
      <family val="4"/>
    </font>
    <font>
      <sz val="9"/>
      <color rgb="FF002060"/>
      <name val="Microsoft Yi Baiti"/>
      <family val="4"/>
    </font>
    <font>
      <b/>
      <sz val="14"/>
      <color rgb="FF002060"/>
      <name val="Microsoft Yi Baiti"/>
      <family val="4"/>
    </font>
    <font>
      <sz val="14"/>
      <color rgb="FF002060"/>
      <name val="Microsoft Yi Baiti"/>
      <family val="4"/>
    </font>
    <font>
      <sz val="10"/>
      <name val="Century Gothic"/>
      <family val="2"/>
    </font>
    <font>
      <b/>
      <sz val="14"/>
      <name val="Century Gothic"/>
      <family val="2"/>
    </font>
    <font>
      <b/>
      <sz val="10"/>
      <name val="Century Gothic"/>
      <family val="2"/>
    </font>
    <font>
      <b/>
      <i/>
      <sz val="10"/>
      <name val="Century Gothic"/>
      <family val="2"/>
    </font>
    <font>
      <b/>
      <sz val="12"/>
      <name val="Century Gothic"/>
      <family val="2"/>
    </font>
    <font>
      <b/>
      <sz val="9"/>
      <name val="Century Gothic"/>
      <family val="2"/>
    </font>
    <font>
      <b/>
      <i/>
      <sz val="9"/>
      <name val="Century Gothic"/>
      <family val="2"/>
    </font>
    <font>
      <sz val="9"/>
      <name val="Century Gothic"/>
      <family val="2"/>
    </font>
    <font>
      <b/>
      <sz val="11"/>
      <name val="Century Gothic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0000"/>
      </left>
      <right style="thin">
        <color rgb="FF00206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rgb="FF00000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0000"/>
      </left>
      <right/>
      <top style="thin">
        <color rgb="FF002060"/>
      </top>
      <bottom style="thin">
        <color rgb="FF002060"/>
      </bottom>
      <diagonal/>
    </border>
    <border>
      <left/>
      <right style="medium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2" fillId="0" borderId="0"/>
    <xf numFmtId="168" fontId="12" fillId="0" borderId="0"/>
  </cellStyleXfs>
  <cellXfs count="10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3" fillId="0" borderId="1" xfId="0" applyFont="1" applyBorder="1"/>
    <xf numFmtId="44" fontId="3" fillId="0" borderId="1" xfId="2" applyFont="1" applyBorder="1"/>
    <xf numFmtId="0" fontId="6" fillId="0" borderId="0" xfId="0" applyFont="1"/>
    <xf numFmtId="44" fontId="3" fillId="0" borderId="1" xfId="0" applyNumberFormat="1" applyFont="1" applyBorder="1"/>
    <xf numFmtId="44" fontId="4" fillId="0" borderId="1" xfId="2" applyFont="1" applyBorder="1"/>
    <xf numFmtId="44" fontId="4" fillId="0" borderId="1" xfId="0" applyNumberFormat="1" applyFont="1" applyBorder="1"/>
    <xf numFmtId="0" fontId="3" fillId="0" borderId="0" xfId="0" applyFont="1" applyBorder="1"/>
    <xf numFmtId="0" fontId="4" fillId="0" borderId="0" xfId="0" applyFont="1" applyBorder="1" applyAlignment="1">
      <alignment horizontal="center"/>
    </xf>
    <xf numFmtId="44" fontId="4" fillId="0" borderId="0" xfId="0" applyNumberFormat="1" applyFont="1" applyBorder="1"/>
    <xf numFmtId="43" fontId="3" fillId="0" borderId="1" xfId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/>
    <xf numFmtId="0" fontId="4" fillId="0" borderId="3" xfId="0" applyFont="1" applyBorder="1" applyAlignment="1"/>
    <xf numFmtId="0" fontId="4" fillId="0" borderId="4" xfId="0" applyFont="1" applyBorder="1" applyAlignment="1"/>
    <xf numFmtId="0" fontId="7" fillId="0" borderId="5" xfId="0" applyFont="1" applyFill="1" applyBorder="1" applyAlignment="1"/>
    <xf numFmtId="0" fontId="7" fillId="0" borderId="6" xfId="0" applyFont="1" applyFill="1" applyBorder="1" applyAlignment="1"/>
    <xf numFmtId="0" fontId="7" fillId="0" borderId="7" xfId="0" applyFont="1" applyFill="1" applyBorder="1" applyAlignment="1"/>
    <xf numFmtId="0" fontId="9" fillId="0" borderId="0" xfId="0" applyFont="1"/>
    <xf numFmtId="165" fontId="13" fillId="0" borderId="0" xfId="4" applyFont="1"/>
    <xf numFmtId="166" fontId="14" fillId="0" borderId="0" xfId="4" applyNumberFormat="1" applyFont="1"/>
    <xf numFmtId="0" fontId="15" fillId="0" borderId="0" xfId="0" applyFont="1"/>
    <xf numFmtId="165" fontId="16" fillId="0" borderId="0" xfId="4" applyFont="1"/>
    <xf numFmtId="167" fontId="18" fillId="0" borderId="0" xfId="4" applyNumberFormat="1" applyFont="1" applyAlignment="1">
      <alignment horizontal="center"/>
    </xf>
    <xf numFmtId="165" fontId="15" fillId="0" borderId="0" xfId="4" applyFont="1" applyFill="1"/>
    <xf numFmtId="0" fontId="15" fillId="0" borderId="0" xfId="0" applyFont="1" applyFill="1"/>
    <xf numFmtId="165" fontId="15" fillId="0" borderId="0" xfId="4" applyFont="1"/>
    <xf numFmtId="166" fontId="19" fillId="0" borderId="0" xfId="4" applyNumberFormat="1" applyFont="1"/>
    <xf numFmtId="165" fontId="16" fillId="0" borderId="0" xfId="4" applyFont="1" applyFill="1"/>
    <xf numFmtId="165" fontId="20" fillId="0" borderId="0" xfId="4" applyFont="1"/>
    <xf numFmtId="165" fontId="20" fillId="0" borderId="0" xfId="4" applyFont="1" applyFill="1"/>
    <xf numFmtId="166" fontId="20" fillId="0" borderId="0" xfId="4" applyNumberFormat="1" applyFont="1"/>
    <xf numFmtId="0" fontId="0" fillId="0" borderId="0" xfId="0" applyFill="1" applyBorder="1"/>
    <xf numFmtId="0" fontId="11" fillId="0" borderId="0" xfId="0" applyFont="1" applyFill="1" applyBorder="1"/>
    <xf numFmtId="0" fontId="22" fillId="0" borderId="0" xfId="0" applyFont="1" applyFill="1" applyBorder="1"/>
    <xf numFmtId="0" fontId="10" fillId="0" borderId="0" xfId="0" applyFont="1" applyFill="1" applyBorder="1"/>
    <xf numFmtId="0" fontId="23" fillId="0" borderId="0" xfId="0" applyFont="1" applyFill="1" applyBorder="1"/>
    <xf numFmtId="0" fontId="24" fillId="0" borderId="0" xfId="1" applyNumberFormat="1" applyFont="1" applyFill="1" applyBorder="1" applyAlignment="1">
      <alignment horizontal="center"/>
    </xf>
    <xf numFmtId="44" fontId="25" fillId="0" borderId="0" xfId="2" applyFont="1" applyFill="1" applyBorder="1"/>
    <xf numFmtId="10" fontId="11" fillId="0" borderId="0" xfId="3" applyNumberFormat="1" applyFont="1" applyFill="1" applyBorder="1"/>
    <xf numFmtId="0" fontId="24" fillId="0" borderId="0" xfId="0" applyFont="1" applyFill="1" applyBorder="1"/>
    <xf numFmtId="0" fontId="23" fillId="0" borderId="0" xfId="0" quotePrefix="1" applyFont="1" applyFill="1" applyBorder="1"/>
    <xf numFmtId="0" fontId="27" fillId="0" borderId="0" xfId="0" applyFont="1" applyFill="1" applyBorder="1"/>
    <xf numFmtId="0" fontId="28" fillId="0" borderId="0" xfId="0" applyFont="1" applyFill="1" applyBorder="1"/>
    <xf numFmtId="0" fontId="29" fillId="0" borderId="0" xfId="0" applyFont="1"/>
    <xf numFmtId="166" fontId="31" fillId="0" borderId="0" xfId="4" applyNumberFormat="1" applyFont="1" applyBorder="1" applyAlignment="1">
      <alignment horizontal="center"/>
    </xf>
    <xf numFmtId="167" fontId="32" fillId="0" borderId="0" xfId="4" applyNumberFormat="1" applyFont="1" applyAlignment="1">
      <alignment horizontal="center"/>
    </xf>
    <xf numFmtId="44" fontId="33" fillId="0" borderId="10" xfId="2" applyFont="1" applyFill="1" applyBorder="1" applyAlignment="1">
      <alignment horizontal="center"/>
    </xf>
    <xf numFmtId="44" fontId="31" fillId="0" borderId="11" xfId="2" applyFont="1" applyFill="1" applyBorder="1" applyAlignment="1">
      <alignment horizontal="center"/>
    </xf>
    <xf numFmtId="44" fontId="34" fillId="0" borderId="10" xfId="2" applyFont="1" applyFill="1" applyBorder="1"/>
    <xf numFmtId="44" fontId="29" fillId="0" borderId="11" xfId="2" applyFont="1" applyFill="1" applyBorder="1" applyAlignment="1" applyProtection="1"/>
    <xf numFmtId="44" fontId="31" fillId="0" borderId="12" xfId="2" applyFont="1" applyFill="1" applyBorder="1" applyAlignment="1">
      <alignment horizontal="center"/>
    </xf>
    <xf numFmtId="44" fontId="31" fillId="0" borderId="10" xfId="2" applyFont="1" applyFill="1" applyBorder="1" applyAlignment="1">
      <alignment horizontal="right"/>
    </xf>
    <xf numFmtId="44" fontId="29" fillId="0" borderId="0" xfId="2" applyFont="1" applyFill="1" applyBorder="1"/>
    <xf numFmtId="44" fontId="29" fillId="0" borderId="0" xfId="2" applyFont="1" applyFill="1"/>
    <xf numFmtId="44" fontId="35" fillId="0" borderId="10" xfId="2" applyFont="1" applyFill="1" applyBorder="1" applyAlignment="1"/>
    <xf numFmtId="44" fontId="36" fillId="0" borderId="10" xfId="2" applyFont="1" applyFill="1" applyBorder="1"/>
    <xf numFmtId="44" fontId="29" fillId="0" borderId="12" xfId="2" applyFont="1" applyFill="1" applyBorder="1" applyAlignment="1" applyProtection="1"/>
    <xf numFmtId="44" fontId="36" fillId="0" borderId="10" xfId="2" applyFont="1" applyFill="1" applyBorder="1" applyAlignment="1">
      <alignment horizontal="left"/>
    </xf>
    <xf numFmtId="44" fontId="35" fillId="0" borderId="13" xfId="2" applyFont="1" applyFill="1" applyBorder="1" applyAlignment="1">
      <alignment horizontal="right"/>
    </xf>
    <xf numFmtId="44" fontId="31" fillId="0" borderId="14" xfId="2" applyFont="1" applyFill="1" applyBorder="1" applyAlignment="1">
      <alignment horizontal="center"/>
    </xf>
    <xf numFmtId="44" fontId="36" fillId="0" borderId="13" xfId="2" applyFont="1" applyFill="1" applyBorder="1"/>
    <xf numFmtId="44" fontId="36" fillId="0" borderId="10" xfId="2" applyFont="1" applyFill="1" applyBorder="1" applyAlignment="1"/>
    <xf numFmtId="44" fontId="35" fillId="0" borderId="8" xfId="2" applyFont="1" applyFill="1" applyBorder="1" applyAlignment="1">
      <alignment horizontal="right"/>
    </xf>
    <xf numFmtId="44" fontId="31" fillId="0" borderId="15" xfId="2" applyFont="1" applyFill="1" applyBorder="1" applyAlignment="1">
      <alignment horizontal="center"/>
    </xf>
    <xf numFmtId="44" fontId="29" fillId="0" borderId="9" xfId="2" applyFont="1" applyFill="1" applyBorder="1"/>
    <xf numFmtId="44" fontId="37" fillId="0" borderId="10" xfId="2" applyFont="1" applyFill="1" applyBorder="1" applyAlignment="1">
      <alignment horizontal="right"/>
    </xf>
    <xf numFmtId="44" fontId="33" fillId="0" borderId="13" xfId="2" applyFont="1" applyFill="1" applyBorder="1" applyAlignment="1">
      <alignment horizontal="left"/>
    </xf>
    <xf numFmtId="44" fontId="33" fillId="0" borderId="10" xfId="2" applyFont="1" applyFill="1" applyBorder="1"/>
    <xf numFmtId="0" fontId="29" fillId="0" borderId="0" xfId="0" applyFont="1" applyFill="1"/>
    <xf numFmtId="44" fontId="31" fillId="0" borderId="16" xfId="2" applyFont="1" applyFill="1" applyBorder="1" applyAlignment="1">
      <alignment horizontal="center"/>
    </xf>
    <xf numFmtId="44" fontId="31" fillId="0" borderId="1" xfId="2" applyFont="1" applyFill="1" applyBorder="1" applyAlignment="1">
      <alignment horizontal="center"/>
    </xf>
    <xf numFmtId="44" fontId="17" fillId="0" borderId="1" xfId="2" applyFont="1" applyFill="1" applyBorder="1" applyAlignment="1">
      <alignment horizontal="center"/>
    </xf>
    <xf numFmtId="44" fontId="29" fillId="0" borderId="1" xfId="2" applyFont="1" applyFill="1" applyBorder="1" applyAlignment="1" applyProtection="1"/>
    <xf numFmtId="44" fontId="15" fillId="0" borderId="1" xfId="2" applyFont="1" applyFill="1" applyBorder="1" applyAlignment="1" applyProtection="1"/>
    <xf numFmtId="44" fontId="29" fillId="0" borderId="1" xfId="2" applyFont="1" applyFill="1" applyBorder="1"/>
    <xf numFmtId="44" fontId="15" fillId="0" borderId="1" xfId="2" applyFont="1" applyFill="1" applyBorder="1"/>
    <xf numFmtId="9" fontId="3" fillId="0" borderId="1" xfId="3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0" fillId="0" borderId="0" xfId="0" applyFill="1"/>
    <xf numFmtId="0" fontId="8" fillId="0" borderId="0" xfId="0" applyFont="1" applyAlignment="1"/>
    <xf numFmtId="0" fontId="8" fillId="0" borderId="17" xfId="0" applyFont="1" applyBorder="1" applyAlignment="1"/>
    <xf numFmtId="44" fontId="3" fillId="0" borderId="5" xfId="2" applyFont="1" applyBorder="1" applyAlignment="1"/>
    <xf numFmtId="44" fontId="3" fillId="0" borderId="6" xfId="2" applyFont="1" applyBorder="1" applyAlignment="1"/>
    <xf numFmtId="44" fontId="3" fillId="0" borderId="7" xfId="2" applyFont="1" applyBorder="1" applyAlignment="1"/>
    <xf numFmtId="0" fontId="5" fillId="0" borderId="1" xfId="0" applyFont="1" applyBorder="1" applyAlignment="1">
      <alignment horizontal="center"/>
    </xf>
    <xf numFmtId="44" fontId="4" fillId="0" borderId="0" xfId="2" applyFont="1" applyBorder="1"/>
    <xf numFmtId="0" fontId="21" fillId="0" borderId="0" xfId="0" applyFont="1" applyFill="1" applyBorder="1" applyAlignment="1">
      <alignment horizontal="center" wrapText="1"/>
    </xf>
    <xf numFmtId="166" fontId="30" fillId="0" borderId="8" xfId="4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8" fillId="0" borderId="5" xfId="0" applyNumberFormat="1" applyFont="1" applyBorder="1" applyAlignment="1">
      <alignment horizontal="center"/>
    </xf>
    <xf numFmtId="164" fontId="8" fillId="0" borderId="6" xfId="0" applyNumberFormat="1" applyFont="1" applyBorder="1" applyAlignment="1">
      <alignment horizontal="center"/>
    </xf>
    <xf numFmtId="164" fontId="8" fillId="0" borderId="7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Excel Built-in Currency" xfId="5"/>
    <cellStyle name="Excel Built-in Normal" xfId="4"/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9" defaultPivotStyle="PivotStyleLight16"/>
  <colors>
    <mruColors>
      <color rgb="FF5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F14" sqref="F14"/>
    </sheetView>
  </sheetViews>
  <sheetFormatPr baseColWidth="10" defaultRowHeight="12.75"/>
  <cols>
    <col min="2" max="2" width="6.85546875" customWidth="1"/>
    <col min="5" max="5" width="15.140625" customWidth="1"/>
    <col min="6" max="6" width="22.140625" bestFit="1" customWidth="1"/>
    <col min="7" max="7" width="4.5703125" customWidth="1"/>
  </cols>
  <sheetData>
    <row r="1" spans="1:7" ht="45" customHeight="1">
      <c r="A1" s="35"/>
      <c r="B1" s="92" t="s">
        <v>66</v>
      </c>
      <c r="C1" s="92"/>
      <c r="D1" s="92"/>
      <c r="E1" s="92"/>
      <c r="F1" s="92"/>
      <c r="G1" s="36"/>
    </row>
    <row r="2" spans="1:7">
      <c r="A2" s="35"/>
      <c r="B2" s="37"/>
      <c r="C2" s="37"/>
      <c r="D2" s="37"/>
      <c r="E2" s="37"/>
      <c r="F2" s="37"/>
      <c r="G2" s="38"/>
    </row>
    <row r="3" spans="1:7" ht="15">
      <c r="A3" s="35"/>
      <c r="B3" s="37"/>
      <c r="C3" s="39" t="s">
        <v>22</v>
      </c>
      <c r="D3" s="39"/>
      <c r="E3" s="39"/>
      <c r="F3" s="40">
        <v>5</v>
      </c>
      <c r="G3" s="36"/>
    </row>
    <row r="4" spans="1:7" ht="15">
      <c r="A4" s="35"/>
      <c r="B4" s="37"/>
      <c r="C4" s="39" t="s">
        <v>23</v>
      </c>
      <c r="D4" s="39"/>
      <c r="E4" s="39"/>
      <c r="F4" s="41"/>
      <c r="G4" s="36"/>
    </row>
    <row r="5" spans="1:7" ht="15">
      <c r="A5" s="35"/>
      <c r="B5" s="37"/>
      <c r="C5" s="39" t="s">
        <v>24</v>
      </c>
      <c r="D5" s="39"/>
      <c r="E5" s="39"/>
      <c r="F5" s="41"/>
      <c r="G5" s="36"/>
    </row>
    <row r="6" spans="1:7" ht="15">
      <c r="A6" s="35"/>
      <c r="B6" s="37"/>
      <c r="C6" s="39" t="s">
        <v>25</v>
      </c>
      <c r="D6" s="39"/>
      <c r="E6" s="39"/>
      <c r="F6" s="41"/>
      <c r="G6" s="42"/>
    </row>
    <row r="7" spans="1:7" ht="15">
      <c r="A7" s="35"/>
      <c r="B7" s="37"/>
      <c r="C7" s="39" t="s">
        <v>26</v>
      </c>
      <c r="D7" s="39"/>
      <c r="E7" s="39"/>
      <c r="F7" s="41"/>
      <c r="G7" s="36"/>
    </row>
    <row r="8" spans="1:7" ht="15">
      <c r="A8" s="35"/>
      <c r="B8" s="37"/>
      <c r="C8" s="39" t="s">
        <v>21</v>
      </c>
      <c r="D8" s="39"/>
      <c r="E8" s="39"/>
      <c r="F8" s="41"/>
      <c r="G8" s="36"/>
    </row>
    <row r="9" spans="1:7" ht="15">
      <c r="A9" s="35"/>
      <c r="B9" s="37"/>
      <c r="C9" s="39" t="s">
        <v>61</v>
      </c>
      <c r="D9" s="39"/>
      <c r="E9" s="39"/>
      <c r="F9" s="41"/>
      <c r="G9" s="36"/>
    </row>
    <row r="10" spans="1:7" ht="15">
      <c r="A10" s="35"/>
      <c r="B10" s="37"/>
      <c r="C10" s="39" t="s">
        <v>27</v>
      </c>
      <c r="D10" s="39"/>
      <c r="E10" s="39"/>
      <c r="F10" s="41"/>
      <c r="G10" s="36"/>
    </row>
    <row r="11" spans="1:7" ht="15">
      <c r="A11" s="35"/>
      <c r="B11" s="37"/>
      <c r="C11" s="39" t="s">
        <v>28</v>
      </c>
      <c r="D11" s="39"/>
      <c r="E11" s="39"/>
      <c r="F11" s="41"/>
      <c r="G11" s="36"/>
    </row>
    <row r="12" spans="1:7" ht="15">
      <c r="A12" s="35"/>
      <c r="B12" s="37"/>
      <c r="C12" s="43" t="s">
        <v>29</v>
      </c>
      <c r="D12" s="39"/>
      <c r="E12" s="39"/>
      <c r="F12" s="41"/>
      <c r="G12" s="36"/>
    </row>
    <row r="13" spans="1:7" ht="15">
      <c r="A13" s="35"/>
      <c r="B13" s="37"/>
      <c r="C13" s="39" t="s">
        <v>62</v>
      </c>
      <c r="D13" s="39"/>
      <c r="E13" s="39"/>
      <c r="F13" s="41"/>
      <c r="G13" s="36"/>
    </row>
    <row r="14" spans="1:7" ht="15">
      <c r="A14" s="35"/>
      <c r="B14" s="37"/>
      <c r="C14" s="39" t="s">
        <v>30</v>
      </c>
      <c r="D14" s="39"/>
      <c r="E14" s="39"/>
      <c r="F14" s="41"/>
      <c r="G14" s="38"/>
    </row>
    <row r="15" spans="1:7" ht="15">
      <c r="A15" s="35"/>
      <c r="B15" s="37"/>
      <c r="C15" s="43" t="s">
        <v>63</v>
      </c>
      <c r="D15" s="39"/>
      <c r="E15" s="39"/>
      <c r="F15" s="41"/>
      <c r="G15" s="38"/>
    </row>
    <row r="16" spans="1:7" ht="15">
      <c r="A16" s="35"/>
      <c r="B16" s="37"/>
      <c r="C16" s="39"/>
      <c r="D16" s="39"/>
      <c r="E16" s="39"/>
      <c r="F16" s="41"/>
      <c r="G16" s="38"/>
    </row>
    <row r="17" spans="1:7" ht="15">
      <c r="A17" s="35"/>
      <c r="B17" s="37"/>
      <c r="C17" s="43" t="s">
        <v>31</v>
      </c>
      <c r="D17" s="39"/>
      <c r="E17" s="39"/>
      <c r="F17" s="41"/>
      <c r="G17" s="38"/>
    </row>
    <row r="18" spans="1:7" ht="15">
      <c r="A18" s="35"/>
      <c r="B18" s="37"/>
      <c r="C18" s="39"/>
      <c r="D18" s="39"/>
      <c r="E18" s="39"/>
      <c r="F18" s="41"/>
      <c r="G18" s="38"/>
    </row>
    <row r="19" spans="1:7" ht="15">
      <c r="A19" s="35"/>
      <c r="B19" s="37"/>
      <c r="C19" s="39" t="s">
        <v>32</v>
      </c>
      <c r="D19" s="39"/>
      <c r="E19" s="39"/>
      <c r="F19" s="41"/>
      <c r="G19" s="38"/>
    </row>
    <row r="20" spans="1:7" ht="15">
      <c r="A20" s="35"/>
      <c r="B20" s="37"/>
      <c r="C20" s="44" t="s">
        <v>33</v>
      </c>
      <c r="D20" s="39"/>
      <c r="E20" s="39"/>
      <c r="F20" s="41"/>
      <c r="G20" s="38"/>
    </row>
    <row r="21" spans="1:7" ht="15">
      <c r="A21" s="35"/>
      <c r="B21" s="37"/>
      <c r="C21" s="44" t="s">
        <v>67</v>
      </c>
      <c r="D21" s="39"/>
      <c r="E21" s="39"/>
      <c r="F21" s="41"/>
      <c r="G21" s="38"/>
    </row>
    <row r="22" spans="1:7" ht="15">
      <c r="A22" s="35"/>
      <c r="B22" s="37"/>
      <c r="C22" s="39" t="s">
        <v>34</v>
      </c>
      <c r="D22" s="39"/>
      <c r="E22" s="39"/>
      <c r="F22" s="41"/>
      <c r="G22" s="38"/>
    </row>
    <row r="23" spans="1:7" ht="15">
      <c r="A23" s="35"/>
      <c r="B23" s="37"/>
      <c r="C23" s="43" t="s">
        <v>35</v>
      </c>
      <c r="D23" s="39"/>
      <c r="E23" s="39"/>
      <c r="F23" s="41"/>
      <c r="G23" s="38"/>
    </row>
    <row r="24" spans="1:7" ht="15">
      <c r="A24" s="35"/>
      <c r="B24" s="37"/>
      <c r="C24" s="44" t="s">
        <v>36</v>
      </c>
      <c r="D24" s="39"/>
      <c r="E24" s="39"/>
      <c r="F24" s="41"/>
      <c r="G24" s="38"/>
    </row>
    <row r="25" spans="1:7" ht="15">
      <c r="A25" s="35"/>
      <c r="B25" s="37"/>
      <c r="C25" s="44" t="s">
        <v>37</v>
      </c>
      <c r="D25" s="39"/>
      <c r="E25" s="39"/>
      <c r="F25" s="41"/>
      <c r="G25" s="38"/>
    </row>
    <row r="26" spans="1:7" ht="17.25">
      <c r="A26" s="35"/>
      <c r="B26" s="37"/>
      <c r="C26" s="45" t="s">
        <v>38</v>
      </c>
      <c r="D26" s="46"/>
      <c r="E26" s="46"/>
      <c r="F26" s="41"/>
      <c r="G26" s="38"/>
    </row>
    <row r="27" spans="1:7" ht="15">
      <c r="A27" s="35"/>
      <c r="B27" s="37"/>
      <c r="C27" s="39"/>
      <c r="D27" s="39"/>
      <c r="E27" s="39"/>
      <c r="F27" s="41"/>
      <c r="G27" s="38"/>
    </row>
    <row r="28" spans="1:7" ht="15">
      <c r="A28" s="35"/>
      <c r="B28" s="37"/>
      <c r="C28" s="39" t="s">
        <v>39</v>
      </c>
      <c r="D28" s="39"/>
      <c r="E28" s="39"/>
      <c r="F28" s="41"/>
      <c r="G28" s="38"/>
    </row>
    <row r="29" spans="1:7">
      <c r="A29" s="35"/>
      <c r="B29" s="38"/>
      <c r="C29" s="38"/>
      <c r="D29" s="38"/>
      <c r="E29" s="38"/>
      <c r="F29" s="41"/>
      <c r="G29" s="38"/>
    </row>
  </sheetData>
  <mergeCells count="1">
    <mergeCell ref="B1:F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1"/>
  <sheetViews>
    <sheetView workbookViewId="0">
      <selection activeCell="D8" sqref="D8"/>
    </sheetView>
  </sheetViews>
  <sheetFormatPr baseColWidth="10" defaultRowHeight="12.75"/>
  <cols>
    <col min="1" max="1" width="31.85546875" bestFit="1" customWidth="1"/>
    <col min="2" max="2" width="12.7109375" customWidth="1"/>
    <col min="3" max="3" width="13" customWidth="1"/>
    <col min="4" max="4" width="12.42578125" customWidth="1"/>
    <col min="5" max="5" width="12" customWidth="1"/>
    <col min="6" max="6" width="10.140625" customWidth="1"/>
    <col min="7" max="7" width="11.7109375" customWidth="1"/>
    <col min="8" max="14" width="13.140625" customWidth="1"/>
  </cols>
  <sheetData>
    <row r="1" spans="1:15" ht="13.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5" ht="18">
      <c r="A2" s="93" t="s">
        <v>69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47"/>
    </row>
    <row r="3" spans="1:15">
      <c r="A3" s="48"/>
      <c r="B3" s="49" t="s">
        <v>40</v>
      </c>
      <c r="C3" s="49" t="s">
        <v>41</v>
      </c>
      <c r="D3" s="49" t="s">
        <v>42</v>
      </c>
      <c r="E3" s="49" t="s">
        <v>43</v>
      </c>
      <c r="F3" s="49" t="s">
        <v>44</v>
      </c>
      <c r="G3" s="49" t="s">
        <v>45</v>
      </c>
      <c r="H3" s="49" t="s">
        <v>46</v>
      </c>
      <c r="I3" s="49" t="s">
        <v>47</v>
      </c>
      <c r="J3" s="49" t="s">
        <v>48</v>
      </c>
      <c r="K3" s="49" t="s">
        <v>49</v>
      </c>
      <c r="L3" s="49" t="s">
        <v>50</v>
      </c>
      <c r="M3" s="49" t="s">
        <v>51</v>
      </c>
      <c r="N3" s="49" t="s">
        <v>64</v>
      </c>
      <c r="O3" s="26" t="s">
        <v>65</v>
      </c>
    </row>
    <row r="4" spans="1:15" ht="15">
      <c r="A4" s="50" t="s">
        <v>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74"/>
      <c r="O4" s="75"/>
    </row>
    <row r="5" spans="1:15" ht="13.5">
      <c r="A5" s="52" t="s">
        <v>70</v>
      </c>
      <c r="B5" s="51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76"/>
      <c r="O5" s="77"/>
    </row>
    <row r="6" spans="1:15" ht="13.5">
      <c r="A6" s="52" t="s">
        <v>71</v>
      </c>
      <c r="B6" s="54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74"/>
      <c r="O6" s="75"/>
    </row>
    <row r="7" spans="1:15" ht="13.5">
      <c r="A7" s="52" t="s">
        <v>72</v>
      </c>
      <c r="B7" s="54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76"/>
      <c r="O7" s="77"/>
    </row>
    <row r="8" spans="1:15">
      <c r="A8" s="55" t="s">
        <v>15</v>
      </c>
      <c r="B8" s="54">
        <f>SUM(B5:B7)</f>
        <v>0</v>
      </c>
      <c r="C8" s="54">
        <f t="shared" ref="C8:M8" si="0">SUM(C5:C7)</f>
        <v>0</v>
      </c>
      <c r="D8" s="54">
        <f t="shared" si="0"/>
        <v>0</v>
      </c>
      <c r="E8" s="54">
        <f t="shared" si="0"/>
        <v>0</v>
      </c>
      <c r="F8" s="54">
        <f t="shared" si="0"/>
        <v>0</v>
      </c>
      <c r="G8" s="54">
        <f t="shared" si="0"/>
        <v>0</v>
      </c>
      <c r="H8" s="54">
        <f t="shared" si="0"/>
        <v>0</v>
      </c>
      <c r="I8" s="54">
        <f t="shared" si="0"/>
        <v>0</v>
      </c>
      <c r="J8" s="54">
        <f t="shared" si="0"/>
        <v>0</v>
      </c>
      <c r="K8" s="54">
        <f t="shared" si="0"/>
        <v>0</v>
      </c>
      <c r="L8" s="54">
        <f t="shared" si="0"/>
        <v>0</v>
      </c>
      <c r="M8" s="51">
        <f t="shared" si="0"/>
        <v>0</v>
      </c>
      <c r="N8" s="74">
        <f>SUM(B8:M8)</f>
        <v>0</v>
      </c>
      <c r="O8" s="75">
        <f>+N8/12</f>
        <v>0</v>
      </c>
    </row>
    <row r="9" spans="1:15" ht="13.5">
      <c r="A9" s="56"/>
      <c r="B9" s="51"/>
      <c r="C9" s="57"/>
      <c r="D9" s="57"/>
      <c r="E9" s="57"/>
      <c r="F9" s="57"/>
      <c r="G9" s="57"/>
      <c r="H9" s="57"/>
      <c r="I9" s="57"/>
      <c r="J9" s="57"/>
      <c r="K9" s="57"/>
      <c r="L9" s="57"/>
      <c r="M9" s="56"/>
      <c r="N9" s="78"/>
      <c r="O9" s="75"/>
    </row>
    <row r="10" spans="1:15" ht="15">
      <c r="A10" s="50" t="s">
        <v>52</v>
      </c>
      <c r="B10" s="54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74"/>
      <c r="O10" s="75"/>
    </row>
    <row r="11" spans="1:15" ht="13.5">
      <c r="A11" s="58" t="s">
        <v>1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1"/>
      <c r="N11" s="74">
        <f t="shared" ref="N11:N17" si="1">SUM(B11:M11)</f>
        <v>0</v>
      </c>
      <c r="O11" s="75">
        <f t="shared" ref="O11:O17" si="2">+N11/12</f>
        <v>0</v>
      </c>
    </row>
    <row r="12" spans="1:15" ht="14.25">
      <c r="A12" s="59" t="s">
        <v>53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1"/>
      <c r="N12" s="74">
        <f t="shared" si="1"/>
        <v>0</v>
      </c>
      <c r="O12" s="75">
        <f t="shared" si="2"/>
        <v>0</v>
      </c>
    </row>
    <row r="13" spans="1:15" ht="14.25">
      <c r="A13" s="59" t="s">
        <v>79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53"/>
      <c r="N13" s="74">
        <f t="shared" si="1"/>
        <v>0</v>
      </c>
      <c r="O13" s="75">
        <f t="shared" si="2"/>
        <v>0</v>
      </c>
    </row>
    <row r="14" spans="1:15" ht="14.25">
      <c r="A14" s="61" t="s">
        <v>73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1"/>
      <c r="N14" s="74">
        <f t="shared" si="1"/>
        <v>0</v>
      </c>
      <c r="O14" s="75">
        <f t="shared" si="2"/>
        <v>0</v>
      </c>
    </row>
    <row r="15" spans="1:15" ht="14.25">
      <c r="A15" s="61" t="s">
        <v>74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53"/>
      <c r="N15" s="74">
        <f t="shared" si="1"/>
        <v>0</v>
      </c>
      <c r="O15" s="75">
        <f t="shared" si="2"/>
        <v>0</v>
      </c>
    </row>
    <row r="16" spans="1:15" ht="14.25">
      <c r="A16" s="61" t="s">
        <v>78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53"/>
      <c r="N16" s="74">
        <f t="shared" si="1"/>
        <v>0</v>
      </c>
      <c r="O16" s="75">
        <f t="shared" si="2"/>
        <v>0</v>
      </c>
    </row>
    <row r="17" spans="1:15" ht="13.5">
      <c r="A17" s="62" t="s">
        <v>54</v>
      </c>
      <c r="B17" s="63">
        <f>SUM(B11:B16)</f>
        <v>0</v>
      </c>
      <c r="C17" s="63">
        <f t="shared" ref="C17:M17" si="3">SUM(C11:C16)</f>
        <v>0</v>
      </c>
      <c r="D17" s="63">
        <f t="shared" si="3"/>
        <v>0</v>
      </c>
      <c r="E17" s="63">
        <f t="shared" si="3"/>
        <v>0</v>
      </c>
      <c r="F17" s="63">
        <f t="shared" si="3"/>
        <v>0</v>
      </c>
      <c r="G17" s="63">
        <f t="shared" si="3"/>
        <v>0</v>
      </c>
      <c r="H17" s="63">
        <f t="shared" si="3"/>
        <v>0</v>
      </c>
      <c r="I17" s="63">
        <f t="shared" si="3"/>
        <v>0</v>
      </c>
      <c r="J17" s="63">
        <f t="shared" si="3"/>
        <v>0</v>
      </c>
      <c r="K17" s="63">
        <f t="shared" si="3"/>
        <v>0</v>
      </c>
      <c r="L17" s="63">
        <f t="shared" si="3"/>
        <v>0</v>
      </c>
      <c r="M17" s="63">
        <f t="shared" si="3"/>
        <v>0</v>
      </c>
      <c r="N17" s="74">
        <f t="shared" si="1"/>
        <v>0</v>
      </c>
      <c r="O17" s="75">
        <f t="shared" si="2"/>
        <v>0</v>
      </c>
    </row>
    <row r="18" spans="1:15" ht="13.5">
      <c r="A18" s="57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76"/>
      <c r="O18" s="77"/>
    </row>
    <row r="19" spans="1:15" ht="13.5">
      <c r="A19" s="58" t="s">
        <v>3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74"/>
      <c r="O19" s="75"/>
    </row>
    <row r="20" spans="1:15" ht="14.25">
      <c r="A20" s="59" t="s">
        <v>75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74">
        <f t="shared" ref="N20:N31" si="4">SUM(B20:M20)</f>
        <v>0</v>
      </c>
      <c r="O20" s="75">
        <f t="shared" ref="O20:O33" si="5">+N20/12</f>
        <v>0</v>
      </c>
    </row>
    <row r="21" spans="1:15" ht="14.25">
      <c r="A21" s="64" t="s">
        <v>76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74">
        <f t="shared" si="4"/>
        <v>0</v>
      </c>
      <c r="O21" s="75">
        <f t="shared" si="5"/>
        <v>0</v>
      </c>
    </row>
    <row r="22" spans="1:15" ht="14.25">
      <c r="A22" s="61" t="s">
        <v>5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53"/>
      <c r="N22" s="74">
        <f t="shared" si="4"/>
        <v>0</v>
      </c>
      <c r="O22" s="75">
        <f t="shared" si="5"/>
        <v>0</v>
      </c>
    </row>
    <row r="23" spans="1:15" ht="14.25">
      <c r="A23" s="61" t="s">
        <v>2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74">
        <f t="shared" si="4"/>
        <v>0</v>
      </c>
      <c r="O23" s="75">
        <f t="shared" si="5"/>
        <v>0</v>
      </c>
    </row>
    <row r="24" spans="1:15" ht="14.25">
      <c r="A24" s="61" t="s">
        <v>77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74">
        <f t="shared" si="4"/>
        <v>0</v>
      </c>
      <c r="O24" s="75">
        <f t="shared" si="5"/>
        <v>0</v>
      </c>
    </row>
    <row r="25" spans="1:15" ht="14.25">
      <c r="A25" s="61" t="s">
        <v>6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74">
        <f t="shared" si="4"/>
        <v>0</v>
      </c>
      <c r="O25" s="75">
        <f t="shared" si="5"/>
        <v>0</v>
      </c>
    </row>
    <row r="26" spans="1:15" ht="14.25">
      <c r="A26" s="61" t="s">
        <v>7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74">
        <f t="shared" si="4"/>
        <v>0</v>
      </c>
      <c r="O26" s="75">
        <f t="shared" si="5"/>
        <v>0</v>
      </c>
    </row>
    <row r="27" spans="1:15" ht="14.25">
      <c r="A27" s="61" t="s">
        <v>4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74">
        <f t="shared" si="4"/>
        <v>0</v>
      </c>
      <c r="O27" s="75">
        <f t="shared" si="5"/>
        <v>0</v>
      </c>
    </row>
    <row r="28" spans="1:15" ht="14.25">
      <c r="A28" s="65" t="s">
        <v>8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74">
        <f t="shared" si="4"/>
        <v>0</v>
      </c>
      <c r="O28" s="75">
        <f t="shared" si="5"/>
        <v>0</v>
      </c>
    </row>
    <row r="29" spans="1:15" ht="14.25">
      <c r="A29" s="65" t="s">
        <v>55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74">
        <f t="shared" si="4"/>
        <v>0</v>
      </c>
      <c r="O29" s="75">
        <f t="shared" si="5"/>
        <v>0</v>
      </c>
    </row>
    <row r="30" spans="1:15" ht="14.25">
      <c r="A30" s="61" t="s">
        <v>56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74">
        <f t="shared" si="4"/>
        <v>0</v>
      </c>
      <c r="O30" s="75">
        <f t="shared" si="5"/>
        <v>0</v>
      </c>
    </row>
    <row r="31" spans="1:15" ht="13.5">
      <c r="A31" s="66" t="s">
        <v>57</v>
      </c>
      <c r="B31" s="67">
        <f>SUM(B20:B30)</f>
        <v>0</v>
      </c>
      <c r="C31" s="67">
        <f t="shared" ref="C31:M31" si="6">SUM(C20:C30)</f>
        <v>0</v>
      </c>
      <c r="D31" s="67">
        <f t="shared" si="6"/>
        <v>0</v>
      </c>
      <c r="E31" s="67">
        <f t="shared" si="6"/>
        <v>0</v>
      </c>
      <c r="F31" s="67">
        <f t="shared" si="6"/>
        <v>0</v>
      </c>
      <c r="G31" s="67">
        <f t="shared" si="6"/>
        <v>0</v>
      </c>
      <c r="H31" s="67">
        <f t="shared" si="6"/>
        <v>0</v>
      </c>
      <c r="I31" s="67">
        <f t="shared" si="6"/>
        <v>0</v>
      </c>
      <c r="J31" s="67">
        <f t="shared" si="6"/>
        <v>0</v>
      </c>
      <c r="K31" s="67">
        <f t="shared" si="6"/>
        <v>0</v>
      </c>
      <c r="L31" s="67">
        <f t="shared" si="6"/>
        <v>0</v>
      </c>
      <c r="M31" s="73">
        <f t="shared" si="6"/>
        <v>0</v>
      </c>
      <c r="N31" s="74">
        <f t="shared" si="4"/>
        <v>0</v>
      </c>
      <c r="O31" s="75">
        <f t="shared" si="5"/>
        <v>0</v>
      </c>
    </row>
    <row r="32" spans="1:15" ht="13.5">
      <c r="A32" s="68"/>
      <c r="B32" s="53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78"/>
      <c r="O32" s="79"/>
    </row>
    <row r="33" spans="1:15" ht="14.25">
      <c r="A33" s="69" t="s">
        <v>58</v>
      </c>
      <c r="B33" s="54">
        <f>+B31+B17</f>
        <v>0</v>
      </c>
      <c r="C33" s="54">
        <f t="shared" ref="C33:M33" si="7">+C31+C17</f>
        <v>0</v>
      </c>
      <c r="D33" s="54">
        <f t="shared" si="7"/>
        <v>0</v>
      </c>
      <c r="E33" s="54">
        <f t="shared" si="7"/>
        <v>0</v>
      </c>
      <c r="F33" s="54">
        <f t="shared" si="7"/>
        <v>0</v>
      </c>
      <c r="G33" s="54">
        <f t="shared" si="7"/>
        <v>0</v>
      </c>
      <c r="H33" s="54">
        <f t="shared" si="7"/>
        <v>0</v>
      </c>
      <c r="I33" s="54">
        <f t="shared" si="7"/>
        <v>0</v>
      </c>
      <c r="J33" s="54">
        <f t="shared" si="7"/>
        <v>0</v>
      </c>
      <c r="K33" s="54">
        <f t="shared" si="7"/>
        <v>0</v>
      </c>
      <c r="L33" s="54">
        <f t="shared" si="7"/>
        <v>0</v>
      </c>
      <c r="M33" s="51">
        <f t="shared" si="7"/>
        <v>0</v>
      </c>
      <c r="N33" s="74">
        <f t="shared" ref="N33" si="8">SUM(B33:M33)</f>
        <v>0</v>
      </c>
      <c r="O33" s="75">
        <f t="shared" si="5"/>
        <v>0</v>
      </c>
    </row>
    <row r="34" spans="1:15" ht="13.5">
      <c r="A34" s="68"/>
      <c r="B34" s="53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78"/>
      <c r="O34" s="79"/>
    </row>
    <row r="35" spans="1:15" ht="15">
      <c r="A35" s="70" t="s">
        <v>59</v>
      </c>
      <c r="B35" s="63">
        <f>+B8-B33</f>
        <v>0</v>
      </c>
      <c r="C35" s="63">
        <f t="shared" ref="C35:M35" si="9">+C8-C33</f>
        <v>0</v>
      </c>
      <c r="D35" s="63">
        <f t="shared" si="9"/>
        <v>0</v>
      </c>
      <c r="E35" s="63">
        <f t="shared" si="9"/>
        <v>0</v>
      </c>
      <c r="F35" s="63">
        <f t="shared" si="9"/>
        <v>0</v>
      </c>
      <c r="G35" s="63">
        <f t="shared" si="9"/>
        <v>0</v>
      </c>
      <c r="H35" s="63">
        <f t="shared" si="9"/>
        <v>0</v>
      </c>
      <c r="I35" s="63">
        <f t="shared" si="9"/>
        <v>0</v>
      </c>
      <c r="J35" s="63">
        <f t="shared" si="9"/>
        <v>0</v>
      </c>
      <c r="K35" s="63">
        <f t="shared" si="9"/>
        <v>0</v>
      </c>
      <c r="L35" s="63">
        <f t="shared" si="9"/>
        <v>0</v>
      </c>
      <c r="M35" s="63">
        <f t="shared" si="9"/>
        <v>0</v>
      </c>
      <c r="N35" s="74">
        <f>SUM(B35:M35)</f>
        <v>0</v>
      </c>
      <c r="O35" s="75">
        <f>+N35/12</f>
        <v>0</v>
      </c>
    </row>
    <row r="36" spans="1:15" ht="13.5">
      <c r="A36" s="57"/>
      <c r="B36" s="53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78"/>
      <c r="O36" s="79"/>
    </row>
    <row r="37" spans="1:15" ht="15">
      <c r="A37" s="71" t="s">
        <v>60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74">
        <f>SUM(B37:M37)</f>
        <v>0</v>
      </c>
      <c r="O37" s="75">
        <f>+N37/12</f>
        <v>0</v>
      </c>
    </row>
    <row r="38" spans="1:15" ht="13.5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47"/>
    </row>
    <row r="39" spans="1:15" ht="13.5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47"/>
    </row>
    <row r="40" spans="1:15" ht="13.5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47"/>
    </row>
    <row r="41" spans="1:15" ht="13.5">
      <c r="A41" s="72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</row>
    <row r="42" spans="1:15">
      <c r="A42" s="28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</row>
    <row r="43" spans="1:15">
      <c r="A43" s="28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</row>
    <row r="44" spans="1:15">
      <c r="A44" s="28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</row>
    <row r="45" spans="1:15">
      <c r="A45" s="28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</row>
    <row r="46" spans="1:15">
      <c r="A46" s="28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</row>
    <row r="47" spans="1:15">
      <c r="A47" s="28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</row>
    <row r="48" spans="1:15">
      <c r="A48" s="28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</row>
    <row r="49" spans="1:13">
      <c r="A49" s="28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</row>
    <row r="50" spans="1:13">
      <c r="A50" s="28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</row>
    <row r="51" spans="1:13">
      <c r="A51" s="28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</row>
    <row r="52" spans="1:13">
      <c r="A52" s="28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</row>
    <row r="53" spans="1:13">
      <c r="A53" s="28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</row>
    <row r="54" spans="1:13">
      <c r="A54" s="28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</row>
    <row r="55" spans="1:13">
      <c r="A55" s="28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</row>
    <row r="56" spans="1:13">
      <c r="A56" s="28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</row>
    <row r="57" spans="1:13">
      <c r="A57" s="28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</row>
    <row r="58" spans="1:13">
      <c r="A58" s="28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</row>
    <row r="59" spans="1:13">
      <c r="A59" s="28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</row>
    <row r="60" spans="1:13">
      <c r="A60" s="27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30"/>
    </row>
    <row r="61" spans="1:13">
      <c r="A61" s="27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30"/>
    </row>
    <row r="62" spans="1:13">
      <c r="A62" s="27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30"/>
    </row>
    <row r="63" spans="1:13">
      <c r="A63" s="27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30"/>
    </row>
    <row r="64" spans="1:13">
      <c r="A64" s="27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30"/>
    </row>
    <row r="65" spans="1:13">
      <c r="A65" s="27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30"/>
    </row>
    <row r="66" spans="1:13">
      <c r="A66" s="31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0"/>
    </row>
    <row r="67" spans="1:13">
      <c r="A67" s="33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0"/>
    </row>
    <row r="68" spans="1:13">
      <c r="A68" s="33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0"/>
    </row>
    <row r="69" spans="1:13">
      <c r="A69" s="33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0"/>
    </row>
    <row r="70" spans="1:13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0"/>
    </row>
    <row r="71" spans="1:13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0"/>
    </row>
    <row r="72" spans="1:13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0"/>
    </row>
    <row r="73" spans="1:13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0"/>
    </row>
    <row r="74" spans="1:13">
      <c r="A74" s="25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0"/>
    </row>
    <row r="75" spans="1:13">
      <c r="A75" s="25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0"/>
    </row>
    <row r="76" spans="1:13">
      <c r="A76" s="25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0"/>
    </row>
    <row r="77" spans="1:13">
      <c r="A77" s="25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0"/>
    </row>
    <row r="78" spans="1:13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0"/>
    </row>
    <row r="79" spans="1:13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0"/>
    </row>
    <row r="80" spans="1:13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0"/>
    </row>
    <row r="81" spans="1:13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0"/>
    </row>
    <row r="82" spans="1:13">
      <c r="A82" s="25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0"/>
    </row>
    <row r="83" spans="1:13">
      <c r="A83" s="25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0"/>
    </row>
    <row r="84" spans="1:13">
      <c r="A84" s="25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0"/>
    </row>
    <row r="85" spans="1:13">
      <c r="A85" s="25"/>
      <c r="B85" s="29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0"/>
    </row>
    <row r="86" spans="1:13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0"/>
    </row>
    <row r="87" spans="1:13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0"/>
    </row>
    <row r="88" spans="1:13">
      <c r="A88" s="32"/>
      <c r="B88" s="25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0"/>
    </row>
    <row r="89" spans="1:13">
      <c r="A89" s="32"/>
      <c r="B89" s="25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0"/>
    </row>
    <row r="90" spans="1:13">
      <c r="A90" s="32"/>
      <c r="B90" s="25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0"/>
    </row>
    <row r="91" spans="1:13">
      <c r="A91" s="32"/>
      <c r="B91" s="25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0"/>
    </row>
    <row r="92" spans="1:13">
      <c r="A92" s="32"/>
      <c r="B92" s="25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0"/>
    </row>
    <row r="93" spans="1:13">
      <c r="A93" s="32"/>
      <c r="B93" s="25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0"/>
    </row>
    <row r="94" spans="1:13">
      <c r="A94" s="32"/>
      <c r="B94" s="25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0"/>
    </row>
    <row r="95" spans="1:13">
      <c r="A95" s="32"/>
      <c r="B95" s="25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0"/>
    </row>
    <row r="96" spans="1:13">
      <c r="A96" s="32"/>
      <c r="B96" s="25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0"/>
    </row>
    <row r="97" spans="1:13">
      <c r="A97" s="32"/>
      <c r="B97" s="25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0"/>
    </row>
    <row r="98" spans="1:13">
      <c r="A98" s="32"/>
      <c r="B98" s="25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0"/>
    </row>
    <row r="99" spans="1:13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0"/>
    </row>
    <row r="100" spans="1:13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0"/>
    </row>
    <row r="101" spans="1:13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0"/>
    </row>
    <row r="102" spans="1:13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0"/>
    </row>
    <row r="103" spans="1:13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0"/>
    </row>
    <row r="104" spans="1:13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0"/>
    </row>
    <row r="105" spans="1:13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0"/>
    </row>
    <row r="106" spans="1:13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3"/>
    </row>
    <row r="107" spans="1:13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3"/>
    </row>
    <row r="108" spans="1:13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3"/>
    </row>
    <row r="109" spans="1:13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3"/>
    </row>
    <row r="110" spans="1:13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3"/>
    </row>
    <row r="111" spans="1:13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3"/>
    </row>
    <row r="112" spans="1:13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3"/>
    </row>
    <row r="113" spans="1:13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3"/>
    </row>
    <row r="114" spans="1:13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3"/>
    </row>
    <row r="115" spans="1:13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</row>
    <row r="116" spans="1:13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</row>
    <row r="117" spans="1:13" ht="13.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</row>
    <row r="118" spans="1:13" ht="13.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</row>
    <row r="119" spans="1:13" ht="13.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</row>
    <row r="120" spans="1:13" ht="13.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</row>
    <row r="121" spans="1:13" ht="13.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</row>
    <row r="122" spans="1:13" ht="13.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</row>
    <row r="123" spans="1:13" ht="13.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</row>
    <row r="124" spans="1:13" ht="13.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</row>
    <row r="125" spans="1:13" ht="13.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</row>
    <row r="126" spans="1:13" ht="13.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</row>
    <row r="127" spans="1:13" ht="13.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</row>
    <row r="128" spans="1:13" ht="13.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</row>
    <row r="129" spans="1:13" ht="13.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</row>
    <row r="130" spans="1:13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</sheetData>
  <mergeCells count="1">
    <mergeCell ref="A2:M2"/>
  </mergeCells>
  <pageMargins left="0.23622047244094491" right="0.23622047244094491" top="0.74803149606299213" bottom="0.74803149606299213" header="0.31496062992125984" footer="0.31496062992125984"/>
  <pageSetup scale="65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1"/>
  <sheetViews>
    <sheetView topLeftCell="C1" workbookViewId="0">
      <selection activeCell="G7" sqref="G7"/>
    </sheetView>
  </sheetViews>
  <sheetFormatPr baseColWidth="10" defaultRowHeight="12.75"/>
  <cols>
    <col min="1" max="1" width="31.85546875" bestFit="1" customWidth="1"/>
    <col min="2" max="2" width="12.7109375" customWidth="1"/>
    <col min="3" max="3" width="13" customWidth="1"/>
    <col min="4" max="4" width="12.42578125" customWidth="1"/>
    <col min="5" max="5" width="12" customWidth="1"/>
    <col min="6" max="6" width="10.140625" customWidth="1"/>
    <col min="7" max="7" width="11.7109375" customWidth="1"/>
    <col min="8" max="14" width="13.140625" customWidth="1"/>
  </cols>
  <sheetData>
    <row r="1" spans="1:15" ht="13.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5" ht="18">
      <c r="A2" s="93" t="s">
        <v>68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47"/>
    </row>
    <row r="3" spans="1:15">
      <c r="A3" s="48"/>
      <c r="B3" s="49" t="s">
        <v>40</v>
      </c>
      <c r="C3" s="49" t="s">
        <v>41</v>
      </c>
      <c r="D3" s="49" t="s">
        <v>42</v>
      </c>
      <c r="E3" s="49" t="s">
        <v>43</v>
      </c>
      <c r="F3" s="49" t="s">
        <v>44</v>
      </c>
      <c r="G3" s="49" t="s">
        <v>45</v>
      </c>
      <c r="H3" s="49" t="s">
        <v>46</v>
      </c>
      <c r="I3" s="49" t="s">
        <v>47</v>
      </c>
      <c r="J3" s="49" t="s">
        <v>48</v>
      </c>
      <c r="K3" s="49" t="s">
        <v>49</v>
      </c>
      <c r="L3" s="49" t="s">
        <v>50</v>
      </c>
      <c r="M3" s="49" t="s">
        <v>51</v>
      </c>
      <c r="N3" s="49" t="s">
        <v>64</v>
      </c>
      <c r="O3" s="26" t="s">
        <v>65</v>
      </c>
    </row>
    <row r="4" spans="1:15" ht="15">
      <c r="A4" s="50" t="s">
        <v>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74"/>
      <c r="O4" s="75"/>
    </row>
    <row r="5" spans="1:15" ht="13.5">
      <c r="A5" s="52" t="s">
        <v>70</v>
      </c>
      <c r="B5" s="51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76"/>
      <c r="O5" s="77"/>
    </row>
    <row r="6" spans="1:15" ht="13.5">
      <c r="A6" s="52" t="s">
        <v>71</v>
      </c>
      <c r="B6" s="54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74"/>
      <c r="O6" s="75"/>
    </row>
    <row r="7" spans="1:15" ht="13.5">
      <c r="A7" s="52" t="s">
        <v>72</v>
      </c>
      <c r="B7" s="54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76"/>
      <c r="O7" s="77"/>
    </row>
    <row r="8" spans="1:15">
      <c r="A8" s="55" t="s">
        <v>15</v>
      </c>
      <c r="B8" s="54">
        <f>SUM(B5:B7)</f>
        <v>0</v>
      </c>
      <c r="C8" s="54">
        <f t="shared" ref="C8:M8" si="0">SUM(C5:C7)</f>
        <v>0</v>
      </c>
      <c r="D8" s="54">
        <f t="shared" si="0"/>
        <v>0</v>
      </c>
      <c r="E8" s="54">
        <f t="shared" si="0"/>
        <v>0</v>
      </c>
      <c r="F8" s="54">
        <f t="shared" si="0"/>
        <v>0</v>
      </c>
      <c r="G8" s="54">
        <f t="shared" si="0"/>
        <v>0</v>
      </c>
      <c r="H8" s="54">
        <f t="shared" si="0"/>
        <v>0</v>
      </c>
      <c r="I8" s="54">
        <f t="shared" si="0"/>
        <v>0</v>
      </c>
      <c r="J8" s="54">
        <f t="shared" si="0"/>
        <v>0</v>
      </c>
      <c r="K8" s="54">
        <f t="shared" si="0"/>
        <v>0</v>
      </c>
      <c r="L8" s="54">
        <f t="shared" si="0"/>
        <v>0</v>
      </c>
      <c r="M8" s="51">
        <f t="shared" si="0"/>
        <v>0</v>
      </c>
      <c r="N8" s="74">
        <f>SUM(B8:M8)</f>
        <v>0</v>
      </c>
      <c r="O8" s="75">
        <f>+N8/12</f>
        <v>0</v>
      </c>
    </row>
    <row r="9" spans="1:15" ht="13.5">
      <c r="A9" s="56"/>
      <c r="B9" s="51"/>
      <c r="C9" s="57"/>
      <c r="D9" s="57"/>
      <c r="E9" s="57"/>
      <c r="F9" s="57"/>
      <c r="G9" s="57"/>
      <c r="H9" s="57"/>
      <c r="I9" s="57"/>
      <c r="J9" s="57"/>
      <c r="K9" s="57"/>
      <c r="L9" s="57"/>
      <c r="M9" s="56"/>
      <c r="N9" s="78"/>
      <c r="O9" s="75"/>
    </row>
    <row r="10" spans="1:15" ht="15">
      <c r="A10" s="50" t="s">
        <v>52</v>
      </c>
      <c r="B10" s="54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74"/>
      <c r="O10" s="75"/>
    </row>
    <row r="11" spans="1:15" ht="13.5">
      <c r="A11" s="58" t="s">
        <v>1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1"/>
      <c r="N11" s="74">
        <f t="shared" ref="N11:N17" si="1">SUM(B11:M11)</f>
        <v>0</v>
      </c>
      <c r="O11" s="75">
        <f t="shared" ref="O11:O17" si="2">+N11/12</f>
        <v>0</v>
      </c>
    </row>
    <row r="12" spans="1:15" ht="14.25">
      <c r="A12" s="59" t="s">
        <v>53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1"/>
      <c r="N12" s="74">
        <f t="shared" si="1"/>
        <v>0</v>
      </c>
      <c r="O12" s="75">
        <f t="shared" si="2"/>
        <v>0</v>
      </c>
    </row>
    <row r="13" spans="1:15" ht="14.25">
      <c r="A13" s="59" t="s">
        <v>79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53"/>
      <c r="N13" s="74">
        <f t="shared" si="1"/>
        <v>0</v>
      </c>
      <c r="O13" s="75">
        <f t="shared" si="2"/>
        <v>0</v>
      </c>
    </row>
    <row r="14" spans="1:15" ht="14.25">
      <c r="A14" s="61" t="s">
        <v>73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1"/>
      <c r="N14" s="74">
        <f t="shared" si="1"/>
        <v>0</v>
      </c>
      <c r="O14" s="75">
        <f t="shared" si="2"/>
        <v>0</v>
      </c>
    </row>
    <row r="15" spans="1:15" ht="14.25">
      <c r="A15" s="61" t="s">
        <v>74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53"/>
      <c r="N15" s="74">
        <f t="shared" si="1"/>
        <v>0</v>
      </c>
      <c r="O15" s="75">
        <f t="shared" si="2"/>
        <v>0</v>
      </c>
    </row>
    <row r="16" spans="1:15" ht="14.25">
      <c r="A16" s="61" t="s">
        <v>78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53"/>
      <c r="N16" s="74">
        <f t="shared" si="1"/>
        <v>0</v>
      </c>
      <c r="O16" s="75">
        <f t="shared" si="2"/>
        <v>0</v>
      </c>
    </row>
    <row r="17" spans="1:15" ht="13.5">
      <c r="A17" s="62" t="s">
        <v>54</v>
      </c>
      <c r="B17" s="63">
        <f>SUM(B11:B16)</f>
        <v>0</v>
      </c>
      <c r="C17" s="63">
        <f t="shared" ref="C17:M17" si="3">SUM(C11:C16)</f>
        <v>0</v>
      </c>
      <c r="D17" s="63">
        <f t="shared" si="3"/>
        <v>0</v>
      </c>
      <c r="E17" s="63">
        <f t="shared" si="3"/>
        <v>0</v>
      </c>
      <c r="F17" s="63">
        <f t="shared" si="3"/>
        <v>0</v>
      </c>
      <c r="G17" s="63">
        <f t="shared" si="3"/>
        <v>0</v>
      </c>
      <c r="H17" s="63">
        <f t="shared" si="3"/>
        <v>0</v>
      </c>
      <c r="I17" s="63">
        <f t="shared" si="3"/>
        <v>0</v>
      </c>
      <c r="J17" s="63">
        <f t="shared" si="3"/>
        <v>0</v>
      </c>
      <c r="K17" s="63">
        <f t="shared" si="3"/>
        <v>0</v>
      </c>
      <c r="L17" s="63">
        <f t="shared" si="3"/>
        <v>0</v>
      </c>
      <c r="M17" s="63">
        <f t="shared" si="3"/>
        <v>0</v>
      </c>
      <c r="N17" s="74">
        <f t="shared" si="1"/>
        <v>0</v>
      </c>
      <c r="O17" s="75">
        <f t="shared" si="2"/>
        <v>0</v>
      </c>
    </row>
    <row r="18" spans="1:15" ht="13.5">
      <c r="A18" s="57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76"/>
      <c r="O18" s="77"/>
    </row>
    <row r="19" spans="1:15" ht="13.5">
      <c r="A19" s="58" t="s">
        <v>3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74"/>
      <c r="O19" s="75"/>
    </row>
    <row r="20" spans="1:15" ht="14.25">
      <c r="A20" s="59" t="s">
        <v>75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74">
        <f t="shared" ref="N20:N31" si="4">SUM(B20:M20)</f>
        <v>0</v>
      </c>
      <c r="O20" s="75">
        <f t="shared" ref="O20:O33" si="5">+N20/12</f>
        <v>0</v>
      </c>
    </row>
    <row r="21" spans="1:15" ht="14.25">
      <c r="A21" s="64" t="s">
        <v>76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74">
        <f t="shared" si="4"/>
        <v>0</v>
      </c>
      <c r="O21" s="75">
        <f t="shared" si="5"/>
        <v>0</v>
      </c>
    </row>
    <row r="22" spans="1:15" ht="14.25">
      <c r="A22" s="61" t="s">
        <v>5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53"/>
      <c r="N22" s="74">
        <f t="shared" si="4"/>
        <v>0</v>
      </c>
      <c r="O22" s="75">
        <f t="shared" si="5"/>
        <v>0</v>
      </c>
    </row>
    <row r="23" spans="1:15" ht="14.25">
      <c r="A23" s="61" t="s">
        <v>2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74">
        <f t="shared" si="4"/>
        <v>0</v>
      </c>
      <c r="O23" s="75">
        <f t="shared" si="5"/>
        <v>0</v>
      </c>
    </row>
    <row r="24" spans="1:15" ht="14.25">
      <c r="A24" s="61" t="s">
        <v>77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74">
        <f t="shared" si="4"/>
        <v>0</v>
      </c>
      <c r="O24" s="75">
        <f t="shared" si="5"/>
        <v>0</v>
      </c>
    </row>
    <row r="25" spans="1:15" ht="14.25">
      <c r="A25" s="61" t="s">
        <v>6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74">
        <f t="shared" si="4"/>
        <v>0</v>
      </c>
      <c r="O25" s="75">
        <f t="shared" si="5"/>
        <v>0</v>
      </c>
    </row>
    <row r="26" spans="1:15" ht="14.25">
      <c r="A26" s="61" t="s">
        <v>7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74">
        <f t="shared" si="4"/>
        <v>0</v>
      </c>
      <c r="O26" s="75">
        <f t="shared" si="5"/>
        <v>0</v>
      </c>
    </row>
    <row r="27" spans="1:15" ht="14.25">
      <c r="A27" s="61" t="s">
        <v>4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74">
        <f t="shared" si="4"/>
        <v>0</v>
      </c>
      <c r="O27" s="75">
        <f t="shared" si="5"/>
        <v>0</v>
      </c>
    </row>
    <row r="28" spans="1:15" ht="14.25">
      <c r="A28" s="65" t="s">
        <v>8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74">
        <f t="shared" si="4"/>
        <v>0</v>
      </c>
      <c r="O28" s="75">
        <f t="shared" si="5"/>
        <v>0</v>
      </c>
    </row>
    <row r="29" spans="1:15" ht="14.25">
      <c r="A29" s="65" t="s">
        <v>55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74">
        <f t="shared" si="4"/>
        <v>0</v>
      </c>
      <c r="O29" s="75">
        <f t="shared" si="5"/>
        <v>0</v>
      </c>
    </row>
    <row r="30" spans="1:15" ht="14.25">
      <c r="A30" s="61" t="s">
        <v>56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74">
        <f t="shared" si="4"/>
        <v>0</v>
      </c>
      <c r="O30" s="75">
        <f t="shared" si="5"/>
        <v>0</v>
      </c>
    </row>
    <row r="31" spans="1:15" ht="13.5">
      <c r="A31" s="66" t="s">
        <v>57</v>
      </c>
      <c r="B31" s="67">
        <f>SUM(B20:B30)</f>
        <v>0</v>
      </c>
      <c r="C31" s="67">
        <f t="shared" ref="C31:M31" si="6">SUM(C20:C30)</f>
        <v>0</v>
      </c>
      <c r="D31" s="67">
        <f t="shared" si="6"/>
        <v>0</v>
      </c>
      <c r="E31" s="67">
        <f t="shared" si="6"/>
        <v>0</v>
      </c>
      <c r="F31" s="67">
        <f t="shared" si="6"/>
        <v>0</v>
      </c>
      <c r="G31" s="67">
        <f t="shared" si="6"/>
        <v>0</v>
      </c>
      <c r="H31" s="67">
        <f t="shared" si="6"/>
        <v>0</v>
      </c>
      <c r="I31" s="67">
        <f t="shared" si="6"/>
        <v>0</v>
      </c>
      <c r="J31" s="67">
        <f t="shared" si="6"/>
        <v>0</v>
      </c>
      <c r="K31" s="67">
        <f t="shared" si="6"/>
        <v>0</v>
      </c>
      <c r="L31" s="67">
        <f t="shared" si="6"/>
        <v>0</v>
      </c>
      <c r="M31" s="73">
        <f t="shared" si="6"/>
        <v>0</v>
      </c>
      <c r="N31" s="74">
        <f t="shared" si="4"/>
        <v>0</v>
      </c>
      <c r="O31" s="75">
        <f t="shared" si="5"/>
        <v>0</v>
      </c>
    </row>
    <row r="32" spans="1:15" ht="13.5">
      <c r="A32" s="68"/>
      <c r="B32" s="53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78"/>
      <c r="O32" s="79"/>
    </row>
    <row r="33" spans="1:15" ht="14.25">
      <c r="A33" s="69" t="s">
        <v>58</v>
      </c>
      <c r="B33" s="54">
        <f>+B31+B17</f>
        <v>0</v>
      </c>
      <c r="C33" s="54">
        <f t="shared" ref="C33:M33" si="7">+C31+C17</f>
        <v>0</v>
      </c>
      <c r="D33" s="54">
        <f t="shared" si="7"/>
        <v>0</v>
      </c>
      <c r="E33" s="54">
        <f t="shared" si="7"/>
        <v>0</v>
      </c>
      <c r="F33" s="54">
        <f t="shared" si="7"/>
        <v>0</v>
      </c>
      <c r="G33" s="54">
        <f t="shared" si="7"/>
        <v>0</v>
      </c>
      <c r="H33" s="54">
        <f t="shared" si="7"/>
        <v>0</v>
      </c>
      <c r="I33" s="54">
        <f t="shared" si="7"/>
        <v>0</v>
      </c>
      <c r="J33" s="54">
        <f t="shared" si="7"/>
        <v>0</v>
      </c>
      <c r="K33" s="54">
        <f t="shared" si="7"/>
        <v>0</v>
      </c>
      <c r="L33" s="54">
        <f t="shared" si="7"/>
        <v>0</v>
      </c>
      <c r="M33" s="51">
        <f t="shared" si="7"/>
        <v>0</v>
      </c>
      <c r="N33" s="74">
        <f t="shared" ref="N33" si="8">SUM(B33:M33)</f>
        <v>0</v>
      </c>
      <c r="O33" s="75">
        <f t="shared" si="5"/>
        <v>0</v>
      </c>
    </row>
    <row r="34" spans="1:15" ht="13.5">
      <c r="A34" s="68"/>
      <c r="B34" s="53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78"/>
      <c r="O34" s="79"/>
    </row>
    <row r="35" spans="1:15" ht="15">
      <c r="A35" s="70" t="s">
        <v>59</v>
      </c>
      <c r="B35" s="63">
        <f>+B8-B33</f>
        <v>0</v>
      </c>
      <c r="C35" s="63">
        <f t="shared" ref="C35:M35" si="9">+C8-C33</f>
        <v>0</v>
      </c>
      <c r="D35" s="63">
        <f t="shared" si="9"/>
        <v>0</v>
      </c>
      <c r="E35" s="63">
        <f t="shared" si="9"/>
        <v>0</v>
      </c>
      <c r="F35" s="63">
        <f t="shared" si="9"/>
        <v>0</v>
      </c>
      <c r="G35" s="63">
        <f t="shared" si="9"/>
        <v>0</v>
      </c>
      <c r="H35" s="63">
        <f t="shared" si="9"/>
        <v>0</v>
      </c>
      <c r="I35" s="63">
        <f t="shared" si="9"/>
        <v>0</v>
      </c>
      <c r="J35" s="63">
        <f t="shared" si="9"/>
        <v>0</v>
      </c>
      <c r="K35" s="63">
        <f t="shared" si="9"/>
        <v>0</v>
      </c>
      <c r="L35" s="63">
        <f t="shared" si="9"/>
        <v>0</v>
      </c>
      <c r="M35" s="63">
        <f t="shared" si="9"/>
        <v>0</v>
      </c>
      <c r="N35" s="74">
        <f>SUM(B35:M35)</f>
        <v>0</v>
      </c>
      <c r="O35" s="75">
        <f>+N35/12</f>
        <v>0</v>
      </c>
    </row>
    <row r="36" spans="1:15" ht="13.5">
      <c r="A36" s="57"/>
      <c r="B36" s="53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78"/>
      <c r="O36" s="79"/>
    </row>
    <row r="37" spans="1:15" ht="15">
      <c r="A37" s="71" t="s">
        <v>60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74">
        <f>SUM(B37:M37)</f>
        <v>0</v>
      </c>
      <c r="O37" s="75">
        <f>+N37/12</f>
        <v>0</v>
      </c>
    </row>
    <row r="38" spans="1:15" ht="13.5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47"/>
    </row>
    <row r="39" spans="1:15" ht="13.5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47"/>
    </row>
    <row r="40" spans="1:15" ht="13.5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47"/>
    </row>
    <row r="41" spans="1:15" ht="13.5">
      <c r="A41" s="72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</row>
    <row r="42" spans="1:15">
      <c r="A42" s="28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</row>
    <row r="43" spans="1:15">
      <c r="A43" s="28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</row>
    <row r="44" spans="1:15">
      <c r="A44" s="28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</row>
    <row r="45" spans="1:15">
      <c r="A45" s="28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</row>
    <row r="46" spans="1:15">
      <c r="A46" s="28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</row>
    <row r="47" spans="1:15">
      <c r="A47" s="28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</row>
    <row r="48" spans="1:15">
      <c r="A48" s="28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</row>
    <row r="49" spans="1:13">
      <c r="A49" s="28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</row>
    <row r="50" spans="1:13">
      <c r="A50" s="28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</row>
    <row r="51" spans="1:13">
      <c r="A51" s="28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</row>
    <row r="52" spans="1:13">
      <c r="A52" s="28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</row>
    <row r="53" spans="1:13">
      <c r="A53" s="28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</row>
    <row r="54" spans="1:13">
      <c r="A54" s="28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</row>
    <row r="55" spans="1:13">
      <c r="A55" s="28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</row>
    <row r="56" spans="1:13">
      <c r="A56" s="28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</row>
    <row r="57" spans="1:13">
      <c r="A57" s="28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</row>
    <row r="58" spans="1:13">
      <c r="A58" s="28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</row>
    <row r="59" spans="1:13">
      <c r="A59" s="28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</row>
    <row r="60" spans="1:13">
      <c r="A60" s="27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30"/>
    </row>
    <row r="61" spans="1:13">
      <c r="A61" s="27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30"/>
    </row>
    <row r="62" spans="1:13">
      <c r="A62" s="27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30"/>
    </row>
    <row r="63" spans="1:13">
      <c r="A63" s="27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30"/>
    </row>
    <row r="64" spans="1:13">
      <c r="A64" s="27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30"/>
    </row>
    <row r="65" spans="1:13">
      <c r="A65" s="27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30"/>
    </row>
    <row r="66" spans="1:13">
      <c r="A66" s="31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0"/>
    </row>
    <row r="67" spans="1:13">
      <c r="A67" s="33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0"/>
    </row>
    <row r="68" spans="1:13">
      <c r="A68" s="33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0"/>
    </row>
    <row r="69" spans="1:13">
      <c r="A69" s="33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0"/>
    </row>
    <row r="70" spans="1:13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0"/>
    </row>
    <row r="71" spans="1:13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0"/>
    </row>
    <row r="72" spans="1:13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0"/>
    </row>
    <row r="73" spans="1:13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0"/>
    </row>
    <row r="74" spans="1:13">
      <c r="A74" s="25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0"/>
    </row>
    <row r="75" spans="1:13">
      <c r="A75" s="25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0"/>
    </row>
    <row r="76" spans="1:13">
      <c r="A76" s="25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0"/>
    </row>
    <row r="77" spans="1:13">
      <c r="A77" s="25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0"/>
    </row>
    <row r="78" spans="1:13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0"/>
    </row>
    <row r="79" spans="1:13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0"/>
    </row>
    <row r="80" spans="1:13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0"/>
    </row>
    <row r="81" spans="1:13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0"/>
    </row>
    <row r="82" spans="1:13">
      <c r="A82" s="25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0"/>
    </row>
    <row r="83" spans="1:13">
      <c r="A83" s="25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0"/>
    </row>
    <row r="84" spans="1:13">
      <c r="A84" s="25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0"/>
    </row>
    <row r="85" spans="1:13">
      <c r="A85" s="25"/>
      <c r="B85" s="29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0"/>
    </row>
    <row r="86" spans="1:13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0"/>
    </row>
    <row r="87" spans="1:13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0"/>
    </row>
    <row r="88" spans="1:13">
      <c r="A88" s="32"/>
      <c r="B88" s="25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0"/>
    </row>
    <row r="89" spans="1:13">
      <c r="A89" s="32"/>
      <c r="B89" s="25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0"/>
    </row>
    <row r="90" spans="1:13">
      <c r="A90" s="32"/>
      <c r="B90" s="25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0"/>
    </row>
    <row r="91" spans="1:13">
      <c r="A91" s="32"/>
      <c r="B91" s="25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0"/>
    </row>
    <row r="92" spans="1:13">
      <c r="A92" s="32"/>
      <c r="B92" s="25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0"/>
    </row>
    <row r="93" spans="1:13">
      <c r="A93" s="32"/>
      <c r="B93" s="25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0"/>
    </row>
    <row r="94" spans="1:13">
      <c r="A94" s="32"/>
      <c r="B94" s="25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0"/>
    </row>
    <row r="95" spans="1:13">
      <c r="A95" s="32"/>
      <c r="B95" s="25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0"/>
    </row>
    <row r="96" spans="1:13">
      <c r="A96" s="32"/>
      <c r="B96" s="25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0"/>
    </row>
    <row r="97" spans="1:13">
      <c r="A97" s="32"/>
      <c r="B97" s="25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0"/>
    </row>
    <row r="98" spans="1:13">
      <c r="A98" s="32"/>
      <c r="B98" s="25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0"/>
    </row>
    <row r="99" spans="1:13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0"/>
    </row>
    <row r="100" spans="1:13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0"/>
    </row>
    <row r="101" spans="1:13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0"/>
    </row>
    <row r="102" spans="1:13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0"/>
    </row>
    <row r="103" spans="1:13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0"/>
    </row>
    <row r="104" spans="1:13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0"/>
    </row>
    <row r="105" spans="1:13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0"/>
    </row>
    <row r="106" spans="1:13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3"/>
    </row>
    <row r="107" spans="1:13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3"/>
    </row>
    <row r="108" spans="1:13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3"/>
    </row>
    <row r="109" spans="1:13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3"/>
    </row>
    <row r="110" spans="1:13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3"/>
    </row>
    <row r="111" spans="1:13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3"/>
    </row>
    <row r="112" spans="1:13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3"/>
    </row>
    <row r="113" spans="1:13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3"/>
    </row>
    <row r="114" spans="1:13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3"/>
    </row>
    <row r="115" spans="1:13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</row>
    <row r="116" spans="1:13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</row>
    <row r="117" spans="1:13" ht="13.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</row>
    <row r="118" spans="1:13" ht="13.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</row>
    <row r="119" spans="1:13" ht="13.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</row>
    <row r="120" spans="1:13" ht="13.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</row>
    <row r="121" spans="1:13" ht="13.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</row>
    <row r="122" spans="1:13" ht="13.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</row>
    <row r="123" spans="1:13" ht="13.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</row>
    <row r="124" spans="1:13" ht="13.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</row>
    <row r="125" spans="1:13" ht="13.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</row>
    <row r="126" spans="1:13" ht="13.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</row>
    <row r="127" spans="1:13" ht="13.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</row>
    <row r="128" spans="1:13" ht="13.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</row>
    <row r="129" spans="1:13" ht="13.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</row>
    <row r="130" spans="1:13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</sheetData>
  <mergeCells count="1">
    <mergeCell ref="A2:M2"/>
  </mergeCells>
  <pageMargins left="0.23622047244094491" right="0.23622047244094491" top="0.74803149606299213" bottom="0.74803149606299213" header="0.31496062992125984" footer="0.31496062992125984"/>
  <pageSetup scale="65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1"/>
  <sheetViews>
    <sheetView workbookViewId="0">
      <selection activeCell="C8" sqref="C8"/>
    </sheetView>
  </sheetViews>
  <sheetFormatPr baseColWidth="10" defaultRowHeight="12.75"/>
  <cols>
    <col min="1" max="1" width="31.85546875" bestFit="1" customWidth="1"/>
    <col min="2" max="2" width="12.7109375" customWidth="1"/>
    <col min="3" max="3" width="13" customWidth="1"/>
    <col min="4" max="4" width="12.42578125" customWidth="1"/>
    <col min="5" max="5" width="12" customWidth="1"/>
    <col min="6" max="6" width="10.140625" customWidth="1"/>
    <col min="7" max="7" width="11.7109375" customWidth="1"/>
    <col min="8" max="14" width="13.140625" customWidth="1"/>
  </cols>
  <sheetData>
    <row r="1" spans="1:15" ht="13.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5" ht="18">
      <c r="A2" s="93" t="s">
        <v>80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47"/>
    </row>
    <row r="3" spans="1:15">
      <c r="A3" s="48"/>
      <c r="B3" s="49" t="s">
        <v>40</v>
      </c>
      <c r="C3" s="49" t="s">
        <v>41</v>
      </c>
      <c r="D3" s="49" t="s">
        <v>42</v>
      </c>
      <c r="E3" s="49" t="s">
        <v>43</v>
      </c>
      <c r="F3" s="49" t="s">
        <v>44</v>
      </c>
      <c r="G3" s="49" t="s">
        <v>45</v>
      </c>
      <c r="H3" s="49" t="s">
        <v>46</v>
      </c>
      <c r="I3" s="49" t="s">
        <v>47</v>
      </c>
      <c r="J3" s="49" t="s">
        <v>48</v>
      </c>
      <c r="K3" s="49" t="s">
        <v>49</v>
      </c>
      <c r="L3" s="49" t="s">
        <v>50</v>
      </c>
      <c r="M3" s="49" t="s">
        <v>51</v>
      </c>
      <c r="N3" s="49" t="s">
        <v>64</v>
      </c>
      <c r="O3" s="26" t="s">
        <v>65</v>
      </c>
    </row>
    <row r="4" spans="1:15" ht="15">
      <c r="A4" s="50" t="s">
        <v>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74"/>
      <c r="O4" s="75"/>
    </row>
    <row r="5" spans="1:15" ht="13.5">
      <c r="A5" s="52" t="s">
        <v>70</v>
      </c>
      <c r="B5" s="51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76"/>
      <c r="O5" s="77"/>
    </row>
    <row r="6" spans="1:15" ht="13.5">
      <c r="A6" s="52" t="s">
        <v>71</v>
      </c>
      <c r="B6" s="54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74"/>
      <c r="O6" s="75"/>
    </row>
    <row r="7" spans="1:15" ht="13.5">
      <c r="A7" s="52" t="s">
        <v>72</v>
      </c>
      <c r="B7" s="54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76"/>
      <c r="O7" s="77"/>
    </row>
    <row r="8" spans="1:15">
      <c r="A8" s="55" t="s">
        <v>15</v>
      </c>
      <c r="B8" s="54">
        <f>SUM(B5:B7)</f>
        <v>0</v>
      </c>
      <c r="C8" s="54">
        <f t="shared" ref="C8:M8" si="0">SUM(C5:C7)</f>
        <v>0</v>
      </c>
      <c r="D8" s="54">
        <f t="shared" si="0"/>
        <v>0</v>
      </c>
      <c r="E8" s="54">
        <f t="shared" si="0"/>
        <v>0</v>
      </c>
      <c r="F8" s="54">
        <f t="shared" si="0"/>
        <v>0</v>
      </c>
      <c r="G8" s="54">
        <f t="shared" si="0"/>
        <v>0</v>
      </c>
      <c r="H8" s="54">
        <f t="shared" si="0"/>
        <v>0</v>
      </c>
      <c r="I8" s="54">
        <f t="shared" si="0"/>
        <v>0</v>
      </c>
      <c r="J8" s="54">
        <f t="shared" si="0"/>
        <v>0</v>
      </c>
      <c r="K8" s="54">
        <f t="shared" si="0"/>
        <v>0</v>
      </c>
      <c r="L8" s="54">
        <f t="shared" si="0"/>
        <v>0</v>
      </c>
      <c r="M8" s="51">
        <f t="shared" si="0"/>
        <v>0</v>
      </c>
      <c r="N8" s="74">
        <f>SUM(B8:M8)</f>
        <v>0</v>
      </c>
      <c r="O8" s="75">
        <f>+N8/12</f>
        <v>0</v>
      </c>
    </row>
    <row r="9" spans="1:15" ht="13.5">
      <c r="A9" s="56"/>
      <c r="B9" s="51"/>
      <c r="C9" s="57"/>
      <c r="D9" s="57"/>
      <c r="E9" s="57"/>
      <c r="F9" s="57"/>
      <c r="G9" s="57"/>
      <c r="H9" s="57"/>
      <c r="I9" s="57"/>
      <c r="J9" s="57"/>
      <c r="K9" s="57"/>
      <c r="L9" s="57"/>
      <c r="M9" s="56"/>
      <c r="N9" s="78"/>
      <c r="O9" s="75"/>
    </row>
    <row r="10" spans="1:15" ht="15">
      <c r="A10" s="50" t="s">
        <v>52</v>
      </c>
      <c r="B10" s="54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74"/>
      <c r="O10" s="75"/>
    </row>
    <row r="11" spans="1:15" ht="13.5">
      <c r="A11" s="58" t="s">
        <v>1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1"/>
      <c r="N11" s="74">
        <f t="shared" ref="N11:N17" si="1">SUM(B11:M11)</f>
        <v>0</v>
      </c>
      <c r="O11" s="75">
        <f t="shared" ref="O11:O17" si="2">+N11/12</f>
        <v>0</v>
      </c>
    </row>
    <row r="12" spans="1:15" ht="14.25">
      <c r="A12" s="59" t="s">
        <v>53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1"/>
      <c r="N12" s="74">
        <f t="shared" si="1"/>
        <v>0</v>
      </c>
      <c r="O12" s="75">
        <f t="shared" si="2"/>
        <v>0</v>
      </c>
    </row>
    <row r="13" spans="1:15" ht="14.25">
      <c r="A13" s="59" t="s">
        <v>79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53"/>
      <c r="N13" s="74">
        <f t="shared" si="1"/>
        <v>0</v>
      </c>
      <c r="O13" s="75">
        <f t="shared" si="2"/>
        <v>0</v>
      </c>
    </row>
    <row r="14" spans="1:15" ht="14.25">
      <c r="A14" s="61" t="s">
        <v>73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1"/>
      <c r="N14" s="74">
        <f t="shared" si="1"/>
        <v>0</v>
      </c>
      <c r="O14" s="75">
        <f t="shared" si="2"/>
        <v>0</v>
      </c>
    </row>
    <row r="15" spans="1:15" ht="14.25">
      <c r="A15" s="61" t="s">
        <v>74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53"/>
      <c r="N15" s="74">
        <f t="shared" si="1"/>
        <v>0</v>
      </c>
      <c r="O15" s="75">
        <f t="shared" si="2"/>
        <v>0</v>
      </c>
    </row>
    <row r="16" spans="1:15" ht="14.25">
      <c r="A16" s="61" t="s">
        <v>78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53"/>
      <c r="N16" s="74">
        <f t="shared" si="1"/>
        <v>0</v>
      </c>
      <c r="O16" s="75">
        <f t="shared" si="2"/>
        <v>0</v>
      </c>
    </row>
    <row r="17" spans="1:15" ht="13.5">
      <c r="A17" s="62" t="s">
        <v>54</v>
      </c>
      <c r="B17" s="63">
        <f>SUM(B11:B16)</f>
        <v>0</v>
      </c>
      <c r="C17" s="63">
        <f t="shared" ref="C17:M17" si="3">SUM(C11:C16)</f>
        <v>0</v>
      </c>
      <c r="D17" s="63">
        <f t="shared" si="3"/>
        <v>0</v>
      </c>
      <c r="E17" s="63">
        <f t="shared" si="3"/>
        <v>0</v>
      </c>
      <c r="F17" s="63">
        <f t="shared" si="3"/>
        <v>0</v>
      </c>
      <c r="G17" s="63">
        <f t="shared" si="3"/>
        <v>0</v>
      </c>
      <c r="H17" s="63">
        <f t="shared" si="3"/>
        <v>0</v>
      </c>
      <c r="I17" s="63">
        <f t="shared" si="3"/>
        <v>0</v>
      </c>
      <c r="J17" s="63">
        <f t="shared" si="3"/>
        <v>0</v>
      </c>
      <c r="K17" s="63">
        <f t="shared" si="3"/>
        <v>0</v>
      </c>
      <c r="L17" s="63">
        <f t="shared" si="3"/>
        <v>0</v>
      </c>
      <c r="M17" s="63">
        <f t="shared" si="3"/>
        <v>0</v>
      </c>
      <c r="N17" s="74">
        <f t="shared" si="1"/>
        <v>0</v>
      </c>
      <c r="O17" s="75">
        <f t="shared" si="2"/>
        <v>0</v>
      </c>
    </row>
    <row r="18" spans="1:15" ht="13.5">
      <c r="A18" s="57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76"/>
      <c r="O18" s="77"/>
    </row>
    <row r="19" spans="1:15" ht="13.5">
      <c r="A19" s="58" t="s">
        <v>3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74"/>
      <c r="O19" s="75"/>
    </row>
    <row r="20" spans="1:15" ht="14.25">
      <c r="A20" s="59" t="s">
        <v>75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74">
        <f t="shared" ref="N20:N31" si="4">SUM(B20:M20)</f>
        <v>0</v>
      </c>
      <c r="O20" s="75">
        <f t="shared" ref="O20:O33" si="5">+N20/12</f>
        <v>0</v>
      </c>
    </row>
    <row r="21" spans="1:15" ht="14.25">
      <c r="A21" s="64" t="s">
        <v>76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74">
        <f t="shared" si="4"/>
        <v>0</v>
      </c>
      <c r="O21" s="75">
        <f t="shared" si="5"/>
        <v>0</v>
      </c>
    </row>
    <row r="22" spans="1:15" ht="14.25">
      <c r="A22" s="61" t="s">
        <v>5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53"/>
      <c r="N22" s="74">
        <f t="shared" si="4"/>
        <v>0</v>
      </c>
      <c r="O22" s="75">
        <f t="shared" si="5"/>
        <v>0</v>
      </c>
    </row>
    <row r="23" spans="1:15" ht="14.25">
      <c r="A23" s="61" t="s">
        <v>2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74">
        <f t="shared" si="4"/>
        <v>0</v>
      </c>
      <c r="O23" s="75">
        <f t="shared" si="5"/>
        <v>0</v>
      </c>
    </row>
    <row r="24" spans="1:15" ht="14.25">
      <c r="A24" s="61" t="s">
        <v>77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74">
        <f t="shared" si="4"/>
        <v>0</v>
      </c>
      <c r="O24" s="75">
        <f t="shared" si="5"/>
        <v>0</v>
      </c>
    </row>
    <row r="25" spans="1:15" ht="14.25">
      <c r="A25" s="61" t="s">
        <v>6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74">
        <f t="shared" si="4"/>
        <v>0</v>
      </c>
      <c r="O25" s="75">
        <f t="shared" si="5"/>
        <v>0</v>
      </c>
    </row>
    <row r="26" spans="1:15" ht="14.25">
      <c r="A26" s="61" t="s">
        <v>7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74">
        <f t="shared" si="4"/>
        <v>0</v>
      </c>
      <c r="O26" s="75">
        <f t="shared" si="5"/>
        <v>0</v>
      </c>
    </row>
    <row r="27" spans="1:15" ht="14.25">
      <c r="A27" s="61" t="s">
        <v>4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74">
        <f t="shared" si="4"/>
        <v>0</v>
      </c>
      <c r="O27" s="75">
        <f t="shared" si="5"/>
        <v>0</v>
      </c>
    </row>
    <row r="28" spans="1:15" ht="14.25">
      <c r="A28" s="65" t="s">
        <v>8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74">
        <f t="shared" si="4"/>
        <v>0</v>
      </c>
      <c r="O28" s="75">
        <f t="shared" si="5"/>
        <v>0</v>
      </c>
    </row>
    <row r="29" spans="1:15" ht="14.25">
      <c r="A29" s="65" t="s">
        <v>55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74">
        <f t="shared" si="4"/>
        <v>0</v>
      </c>
      <c r="O29" s="75">
        <f t="shared" si="5"/>
        <v>0</v>
      </c>
    </row>
    <row r="30" spans="1:15" ht="14.25">
      <c r="A30" s="61" t="s">
        <v>56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74">
        <f t="shared" si="4"/>
        <v>0</v>
      </c>
      <c r="O30" s="75">
        <f t="shared" si="5"/>
        <v>0</v>
      </c>
    </row>
    <row r="31" spans="1:15" ht="13.5">
      <c r="A31" s="66" t="s">
        <v>57</v>
      </c>
      <c r="B31" s="67">
        <f>SUM(B20:B30)</f>
        <v>0</v>
      </c>
      <c r="C31" s="67">
        <f t="shared" ref="C31:M31" si="6">SUM(C20:C30)</f>
        <v>0</v>
      </c>
      <c r="D31" s="67">
        <f t="shared" si="6"/>
        <v>0</v>
      </c>
      <c r="E31" s="67">
        <f t="shared" si="6"/>
        <v>0</v>
      </c>
      <c r="F31" s="67">
        <f t="shared" si="6"/>
        <v>0</v>
      </c>
      <c r="G31" s="67">
        <f t="shared" si="6"/>
        <v>0</v>
      </c>
      <c r="H31" s="67">
        <f t="shared" si="6"/>
        <v>0</v>
      </c>
      <c r="I31" s="67">
        <f t="shared" si="6"/>
        <v>0</v>
      </c>
      <c r="J31" s="67">
        <f t="shared" si="6"/>
        <v>0</v>
      </c>
      <c r="K31" s="67">
        <f t="shared" si="6"/>
        <v>0</v>
      </c>
      <c r="L31" s="67">
        <f t="shared" si="6"/>
        <v>0</v>
      </c>
      <c r="M31" s="73">
        <f t="shared" si="6"/>
        <v>0</v>
      </c>
      <c r="N31" s="74">
        <f t="shared" si="4"/>
        <v>0</v>
      </c>
      <c r="O31" s="75">
        <f t="shared" si="5"/>
        <v>0</v>
      </c>
    </row>
    <row r="32" spans="1:15" ht="13.5">
      <c r="A32" s="68"/>
      <c r="B32" s="53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78"/>
      <c r="O32" s="79"/>
    </row>
    <row r="33" spans="1:15" ht="14.25">
      <c r="A33" s="69" t="s">
        <v>58</v>
      </c>
      <c r="B33" s="54">
        <f>+B31+B17</f>
        <v>0</v>
      </c>
      <c r="C33" s="54">
        <f t="shared" ref="C33:M33" si="7">+C31+C17</f>
        <v>0</v>
      </c>
      <c r="D33" s="54">
        <f t="shared" si="7"/>
        <v>0</v>
      </c>
      <c r="E33" s="54">
        <f t="shared" si="7"/>
        <v>0</v>
      </c>
      <c r="F33" s="54">
        <f t="shared" si="7"/>
        <v>0</v>
      </c>
      <c r="G33" s="54">
        <f t="shared" si="7"/>
        <v>0</v>
      </c>
      <c r="H33" s="54">
        <f t="shared" si="7"/>
        <v>0</v>
      </c>
      <c r="I33" s="54">
        <f t="shared" si="7"/>
        <v>0</v>
      </c>
      <c r="J33" s="54">
        <f t="shared" si="7"/>
        <v>0</v>
      </c>
      <c r="K33" s="54">
        <f t="shared" si="7"/>
        <v>0</v>
      </c>
      <c r="L33" s="54">
        <f t="shared" si="7"/>
        <v>0</v>
      </c>
      <c r="M33" s="51">
        <f t="shared" si="7"/>
        <v>0</v>
      </c>
      <c r="N33" s="74">
        <f t="shared" ref="N33" si="8">SUM(B33:M33)</f>
        <v>0</v>
      </c>
      <c r="O33" s="75">
        <f t="shared" si="5"/>
        <v>0</v>
      </c>
    </row>
    <row r="34" spans="1:15" ht="13.5">
      <c r="A34" s="68"/>
      <c r="B34" s="53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78"/>
      <c r="O34" s="79"/>
    </row>
    <row r="35" spans="1:15" ht="15">
      <c r="A35" s="70" t="s">
        <v>59</v>
      </c>
      <c r="B35" s="63">
        <f>+B8-B33</f>
        <v>0</v>
      </c>
      <c r="C35" s="63">
        <f t="shared" ref="C35:M35" si="9">+C8-C33</f>
        <v>0</v>
      </c>
      <c r="D35" s="63">
        <f t="shared" si="9"/>
        <v>0</v>
      </c>
      <c r="E35" s="63">
        <f t="shared" si="9"/>
        <v>0</v>
      </c>
      <c r="F35" s="63">
        <f t="shared" si="9"/>
        <v>0</v>
      </c>
      <c r="G35" s="63">
        <f t="shared" si="9"/>
        <v>0</v>
      </c>
      <c r="H35" s="63">
        <f t="shared" si="9"/>
        <v>0</v>
      </c>
      <c r="I35" s="63">
        <f t="shared" si="9"/>
        <v>0</v>
      </c>
      <c r="J35" s="63">
        <f t="shared" si="9"/>
        <v>0</v>
      </c>
      <c r="K35" s="63">
        <f t="shared" si="9"/>
        <v>0</v>
      </c>
      <c r="L35" s="63">
        <f t="shared" si="9"/>
        <v>0</v>
      </c>
      <c r="M35" s="63">
        <f t="shared" si="9"/>
        <v>0</v>
      </c>
      <c r="N35" s="74">
        <f>SUM(B35:M35)</f>
        <v>0</v>
      </c>
      <c r="O35" s="75">
        <f>+N35/12</f>
        <v>0</v>
      </c>
    </row>
    <row r="36" spans="1:15" ht="13.5">
      <c r="A36" s="57"/>
      <c r="B36" s="53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78"/>
      <c r="O36" s="79"/>
    </row>
    <row r="37" spans="1:15" ht="15">
      <c r="A37" s="71" t="s">
        <v>60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74">
        <f>SUM(B37:M37)</f>
        <v>0</v>
      </c>
      <c r="O37" s="75">
        <f>+N37/12</f>
        <v>0</v>
      </c>
    </row>
    <row r="38" spans="1:15" ht="13.5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47"/>
    </row>
    <row r="39" spans="1:15" ht="13.5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47"/>
    </row>
    <row r="40" spans="1:15" ht="13.5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47"/>
    </row>
    <row r="41" spans="1:15" ht="13.5">
      <c r="A41" s="72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</row>
    <row r="42" spans="1:15">
      <c r="A42" s="28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</row>
    <row r="43" spans="1:15">
      <c r="A43" s="28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</row>
    <row r="44" spans="1:15">
      <c r="A44" s="28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</row>
    <row r="45" spans="1:15">
      <c r="A45" s="28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</row>
    <row r="46" spans="1:15">
      <c r="A46" s="28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</row>
    <row r="47" spans="1:15">
      <c r="A47" s="28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</row>
    <row r="48" spans="1:15">
      <c r="A48" s="28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</row>
    <row r="49" spans="1:13">
      <c r="A49" s="28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</row>
    <row r="50" spans="1:13">
      <c r="A50" s="28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</row>
    <row r="51" spans="1:13">
      <c r="A51" s="28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</row>
    <row r="52" spans="1:13">
      <c r="A52" s="28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</row>
    <row r="53" spans="1:13">
      <c r="A53" s="28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</row>
    <row r="54" spans="1:13">
      <c r="A54" s="28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</row>
    <row r="55" spans="1:13">
      <c r="A55" s="28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</row>
    <row r="56" spans="1:13">
      <c r="A56" s="28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</row>
    <row r="57" spans="1:13">
      <c r="A57" s="28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</row>
    <row r="58" spans="1:13">
      <c r="A58" s="28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</row>
    <row r="59" spans="1:13">
      <c r="A59" s="28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</row>
    <row r="60" spans="1:13">
      <c r="A60" s="27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30"/>
    </row>
    <row r="61" spans="1:13">
      <c r="A61" s="27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30"/>
    </row>
    <row r="62" spans="1:13">
      <c r="A62" s="27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30"/>
    </row>
    <row r="63" spans="1:13">
      <c r="A63" s="27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30"/>
    </row>
    <row r="64" spans="1:13">
      <c r="A64" s="27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30"/>
    </row>
    <row r="65" spans="1:13">
      <c r="A65" s="27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30"/>
    </row>
    <row r="66" spans="1:13">
      <c r="A66" s="31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0"/>
    </row>
    <row r="67" spans="1:13">
      <c r="A67" s="33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0"/>
    </row>
    <row r="68" spans="1:13">
      <c r="A68" s="33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0"/>
    </row>
    <row r="69" spans="1:13">
      <c r="A69" s="33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0"/>
    </row>
    <row r="70" spans="1:13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0"/>
    </row>
    <row r="71" spans="1:13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0"/>
    </row>
    <row r="72" spans="1:13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0"/>
    </row>
    <row r="73" spans="1:13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0"/>
    </row>
    <row r="74" spans="1:13">
      <c r="A74" s="25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0"/>
    </row>
    <row r="75" spans="1:13">
      <c r="A75" s="25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0"/>
    </row>
    <row r="76" spans="1:13">
      <c r="A76" s="25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0"/>
    </row>
    <row r="77" spans="1:13">
      <c r="A77" s="25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0"/>
    </row>
    <row r="78" spans="1:13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0"/>
    </row>
    <row r="79" spans="1:13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0"/>
    </row>
    <row r="80" spans="1:13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0"/>
    </row>
    <row r="81" spans="1:13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0"/>
    </row>
    <row r="82" spans="1:13">
      <c r="A82" s="25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0"/>
    </row>
    <row r="83" spans="1:13">
      <c r="A83" s="25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0"/>
    </row>
    <row r="84" spans="1:13">
      <c r="A84" s="25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0"/>
    </row>
    <row r="85" spans="1:13">
      <c r="A85" s="25"/>
      <c r="B85" s="29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0"/>
    </row>
    <row r="86" spans="1:13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0"/>
    </row>
    <row r="87" spans="1:13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0"/>
    </row>
    <row r="88" spans="1:13">
      <c r="A88" s="32"/>
      <c r="B88" s="25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0"/>
    </row>
    <row r="89" spans="1:13">
      <c r="A89" s="32"/>
      <c r="B89" s="25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0"/>
    </row>
    <row r="90" spans="1:13">
      <c r="A90" s="32"/>
      <c r="B90" s="25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0"/>
    </row>
    <row r="91" spans="1:13">
      <c r="A91" s="32"/>
      <c r="B91" s="25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0"/>
    </row>
    <row r="92" spans="1:13">
      <c r="A92" s="32"/>
      <c r="B92" s="25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0"/>
    </row>
    <row r="93" spans="1:13">
      <c r="A93" s="32"/>
      <c r="B93" s="25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0"/>
    </row>
    <row r="94" spans="1:13">
      <c r="A94" s="32"/>
      <c r="B94" s="25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0"/>
    </row>
    <row r="95" spans="1:13">
      <c r="A95" s="32"/>
      <c r="B95" s="25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0"/>
    </row>
    <row r="96" spans="1:13">
      <c r="A96" s="32"/>
      <c r="B96" s="25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0"/>
    </row>
    <row r="97" spans="1:13">
      <c r="A97" s="32"/>
      <c r="B97" s="25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0"/>
    </row>
    <row r="98" spans="1:13">
      <c r="A98" s="32"/>
      <c r="B98" s="25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0"/>
    </row>
    <row r="99" spans="1:13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0"/>
    </row>
    <row r="100" spans="1:13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0"/>
    </row>
    <row r="101" spans="1:13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0"/>
    </row>
    <row r="102" spans="1:13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0"/>
    </row>
    <row r="103" spans="1:13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0"/>
    </row>
    <row r="104" spans="1:13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0"/>
    </row>
    <row r="105" spans="1:13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0"/>
    </row>
    <row r="106" spans="1:13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3"/>
    </row>
    <row r="107" spans="1:13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3"/>
    </row>
    <row r="108" spans="1:13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3"/>
    </row>
    <row r="109" spans="1:13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3"/>
    </row>
    <row r="110" spans="1:13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3"/>
    </row>
    <row r="111" spans="1:13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3"/>
    </row>
    <row r="112" spans="1:13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3"/>
    </row>
    <row r="113" spans="1:13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3"/>
    </row>
    <row r="114" spans="1:13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3"/>
    </row>
    <row r="115" spans="1:13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</row>
    <row r="116" spans="1:13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</row>
    <row r="117" spans="1:13" ht="13.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</row>
    <row r="118" spans="1:13" ht="13.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</row>
    <row r="119" spans="1:13" ht="13.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</row>
    <row r="120" spans="1:13" ht="13.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</row>
    <row r="121" spans="1:13" ht="13.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</row>
    <row r="122" spans="1:13" ht="13.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</row>
    <row r="123" spans="1:13" ht="13.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</row>
    <row r="124" spans="1:13" ht="13.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</row>
    <row r="125" spans="1:13" ht="13.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</row>
    <row r="126" spans="1:13" ht="13.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</row>
    <row r="127" spans="1:13" ht="13.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</row>
    <row r="128" spans="1:13" ht="13.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</row>
    <row r="129" spans="1:13" ht="13.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</row>
    <row r="130" spans="1:13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</sheetData>
  <mergeCells count="1">
    <mergeCell ref="A2:M2"/>
  </mergeCells>
  <pageMargins left="0.23622047244094491" right="0.23622047244094491" top="0.74803149606299213" bottom="0.74803149606299213" header="0.31496062992125984" footer="0.31496062992125984"/>
  <pageSetup scale="65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5"/>
  <sheetViews>
    <sheetView workbookViewId="0">
      <selection activeCell="X47" sqref="Q1:X47"/>
    </sheetView>
  </sheetViews>
  <sheetFormatPr baseColWidth="10" defaultRowHeight="12.75"/>
  <cols>
    <col min="1" max="1" width="7" customWidth="1"/>
    <col min="4" max="4" width="14.140625" customWidth="1"/>
    <col min="5" max="5" width="9.28515625" customWidth="1"/>
    <col min="6" max="6" width="9.5703125" customWidth="1"/>
    <col min="7" max="7" width="6.140625" customWidth="1"/>
    <col min="8" max="9" width="15" customWidth="1"/>
    <col min="11" max="11" width="19.140625" customWidth="1"/>
    <col min="13" max="13" width="19.5703125" customWidth="1"/>
    <col min="15" max="15" width="6.85546875" customWidth="1"/>
    <col min="16" max="16" width="13.42578125" bestFit="1" customWidth="1"/>
  </cols>
  <sheetData>
    <row r="1" spans="2:17" ht="13.5" thickBot="1">
      <c r="I1" s="91"/>
    </row>
    <row r="2" spans="2:17" ht="17.25" thickBot="1">
      <c r="B2" s="6" t="s">
        <v>9</v>
      </c>
      <c r="C2" s="6"/>
      <c r="D2" s="6"/>
      <c r="E2" s="18"/>
      <c r="F2" s="19"/>
      <c r="G2" s="20"/>
      <c r="H2" s="6"/>
      <c r="I2" s="91"/>
      <c r="J2" s="85" t="s">
        <v>20</v>
      </c>
      <c r="K2" s="86"/>
      <c r="L2" s="87">
        <f>+H45+P30+H55</f>
        <v>0</v>
      </c>
      <c r="M2" s="88"/>
      <c r="N2" s="89"/>
      <c r="Q2" s="2"/>
    </row>
    <row r="3" spans="2:17" ht="17.25" thickBot="1">
      <c r="B3" s="6"/>
      <c r="C3" s="6"/>
      <c r="D3" s="6"/>
      <c r="E3" s="6"/>
      <c r="F3" s="6"/>
      <c r="G3" s="6"/>
      <c r="H3" s="6"/>
      <c r="I3" s="91"/>
      <c r="J3" s="6"/>
      <c r="K3" s="6"/>
      <c r="L3" s="2"/>
      <c r="M3" s="2"/>
      <c r="N3" s="2"/>
      <c r="O3" s="2"/>
      <c r="P3" s="2"/>
      <c r="Q3" s="2"/>
    </row>
    <row r="4" spans="2:17" ht="17.25" thickBot="1">
      <c r="B4" s="6" t="s">
        <v>14</v>
      </c>
      <c r="C4" s="6"/>
      <c r="D4" s="6"/>
      <c r="E4" s="99"/>
      <c r="F4" s="100"/>
      <c r="G4" s="101"/>
      <c r="H4" s="6"/>
      <c r="I4" s="91"/>
      <c r="J4" s="6" t="s">
        <v>16</v>
      </c>
      <c r="K4" s="6"/>
      <c r="L4" s="99"/>
      <c r="M4" s="100"/>
      <c r="N4" s="101"/>
      <c r="O4" s="2"/>
      <c r="P4" s="2"/>
      <c r="Q4" s="2"/>
    </row>
    <row r="5" spans="2:17" ht="16.5">
      <c r="B5" s="6"/>
      <c r="C5" s="6"/>
      <c r="D5" s="6"/>
      <c r="E5" s="6"/>
      <c r="F5" s="6"/>
      <c r="G5" s="6"/>
      <c r="H5" s="6"/>
      <c r="I5" s="91"/>
      <c r="J5" s="6"/>
      <c r="K5" s="6"/>
      <c r="L5" s="2"/>
      <c r="M5" s="2"/>
      <c r="N5" s="2"/>
      <c r="O5" s="2"/>
      <c r="P5" s="2"/>
      <c r="Q5" s="2"/>
    </row>
    <row r="6" spans="2:17" ht="16.5">
      <c r="B6" s="6"/>
      <c r="C6" s="6"/>
      <c r="D6" s="6"/>
      <c r="E6" s="6"/>
      <c r="F6" s="6"/>
      <c r="G6" s="6"/>
      <c r="H6" s="6"/>
      <c r="I6" s="91"/>
      <c r="J6" s="6"/>
      <c r="K6" s="6"/>
      <c r="L6" s="2"/>
      <c r="M6" s="2"/>
      <c r="N6" s="2"/>
      <c r="O6" s="2"/>
      <c r="P6" s="2"/>
      <c r="Q6" s="2"/>
    </row>
    <row r="7" spans="2:17" ht="16.5">
      <c r="B7" s="6" t="s">
        <v>17</v>
      </c>
      <c r="C7" s="6"/>
      <c r="D7" s="6"/>
      <c r="E7" s="6"/>
      <c r="F7" s="6"/>
      <c r="G7" s="6"/>
      <c r="H7" s="6"/>
      <c r="I7" s="91"/>
      <c r="J7" s="6" t="s">
        <v>21</v>
      </c>
      <c r="K7" s="6"/>
      <c r="L7" s="2"/>
      <c r="M7" s="2"/>
      <c r="N7" s="2"/>
      <c r="O7" s="2"/>
      <c r="P7" s="2"/>
      <c r="Q7" s="2"/>
    </row>
    <row r="8" spans="2:17" ht="15">
      <c r="B8" s="2"/>
      <c r="C8" s="2"/>
      <c r="D8" s="2"/>
      <c r="E8" s="2"/>
      <c r="F8" s="2"/>
      <c r="G8" s="2"/>
      <c r="H8" s="2"/>
      <c r="I8" s="91"/>
      <c r="J8" s="2"/>
      <c r="K8" s="2"/>
      <c r="L8" s="2"/>
      <c r="M8" s="2"/>
      <c r="N8" s="2"/>
      <c r="O8" s="2"/>
      <c r="P8" s="2"/>
      <c r="Q8" s="2"/>
    </row>
    <row r="9" spans="2:17" ht="15">
      <c r="B9" s="3" t="s">
        <v>10</v>
      </c>
      <c r="C9" s="98" t="s">
        <v>11</v>
      </c>
      <c r="D9" s="98"/>
      <c r="E9" s="98"/>
      <c r="F9" s="3" t="s">
        <v>12</v>
      </c>
      <c r="G9" s="90" t="s">
        <v>81</v>
      </c>
      <c r="H9" s="3" t="s">
        <v>13</v>
      </c>
      <c r="I9" s="91"/>
      <c r="J9" s="3" t="s">
        <v>10</v>
      </c>
      <c r="K9" s="98" t="s">
        <v>11</v>
      </c>
      <c r="L9" s="98"/>
      <c r="M9" s="98"/>
      <c r="N9" s="3" t="s">
        <v>12</v>
      </c>
      <c r="O9" s="3" t="s">
        <v>81</v>
      </c>
      <c r="P9" s="3" t="s">
        <v>13</v>
      </c>
      <c r="Q9" s="2"/>
    </row>
    <row r="10" spans="2:17" ht="15">
      <c r="B10" s="13"/>
      <c r="C10" s="97"/>
      <c r="D10" s="97"/>
      <c r="E10" s="97"/>
      <c r="F10" s="5"/>
      <c r="G10" s="80"/>
      <c r="H10" s="5">
        <f>+F10*G10</f>
        <v>0</v>
      </c>
      <c r="I10" s="91"/>
      <c r="J10" s="14"/>
      <c r="K10" s="97"/>
      <c r="L10" s="97"/>
      <c r="M10" s="97"/>
      <c r="N10" s="5">
        <v>0</v>
      </c>
      <c r="O10" s="80"/>
      <c r="P10" s="5">
        <f>+N10*O10</f>
        <v>0</v>
      </c>
      <c r="Q10" s="2"/>
    </row>
    <row r="11" spans="2:17" ht="15">
      <c r="B11" s="14"/>
      <c r="C11" s="97"/>
      <c r="D11" s="97"/>
      <c r="E11" s="97"/>
      <c r="F11" s="5"/>
      <c r="G11" s="80"/>
      <c r="H11" s="5">
        <f t="shared" ref="H11:H43" si="0">+F11*G11</f>
        <v>0</v>
      </c>
      <c r="I11" s="91"/>
      <c r="J11" s="14"/>
      <c r="K11" s="97"/>
      <c r="L11" s="97"/>
      <c r="M11" s="97"/>
      <c r="N11" s="5">
        <v>0</v>
      </c>
      <c r="O11" s="80"/>
      <c r="P11" s="5">
        <f t="shared" ref="P11:P29" si="1">+N11*O11</f>
        <v>0</v>
      </c>
      <c r="Q11" s="2"/>
    </row>
    <row r="12" spans="2:17" ht="15">
      <c r="B12" s="14"/>
      <c r="C12" s="97"/>
      <c r="D12" s="97"/>
      <c r="E12" s="97"/>
      <c r="F12" s="5"/>
      <c r="G12" s="80"/>
      <c r="H12" s="5">
        <f t="shared" si="0"/>
        <v>0</v>
      </c>
      <c r="I12" s="91"/>
      <c r="J12" s="14"/>
      <c r="K12" s="97"/>
      <c r="L12" s="97"/>
      <c r="M12" s="97"/>
      <c r="N12" s="5">
        <v>0</v>
      </c>
      <c r="O12" s="80"/>
      <c r="P12" s="5">
        <f t="shared" si="1"/>
        <v>0</v>
      </c>
      <c r="Q12" s="2"/>
    </row>
    <row r="13" spans="2:17" ht="15">
      <c r="B13" s="14"/>
      <c r="C13" s="97"/>
      <c r="D13" s="97"/>
      <c r="E13" s="97"/>
      <c r="F13" s="5"/>
      <c r="G13" s="80"/>
      <c r="H13" s="5">
        <f t="shared" si="0"/>
        <v>0</v>
      </c>
      <c r="I13" s="91"/>
      <c r="J13" s="14"/>
      <c r="K13" s="97"/>
      <c r="L13" s="97"/>
      <c r="M13" s="97"/>
      <c r="N13" s="5">
        <v>0</v>
      </c>
      <c r="O13" s="80"/>
      <c r="P13" s="5">
        <f t="shared" si="1"/>
        <v>0</v>
      </c>
      <c r="Q13" s="2"/>
    </row>
    <row r="14" spans="2:17" ht="15">
      <c r="B14" s="14"/>
      <c r="C14" s="97"/>
      <c r="D14" s="97"/>
      <c r="E14" s="97"/>
      <c r="F14" s="5"/>
      <c r="G14" s="80"/>
      <c r="H14" s="5">
        <f t="shared" si="0"/>
        <v>0</v>
      </c>
      <c r="I14" s="91"/>
      <c r="J14" s="14"/>
      <c r="K14" s="97"/>
      <c r="L14" s="97"/>
      <c r="M14" s="97"/>
      <c r="N14" s="5">
        <v>0</v>
      </c>
      <c r="O14" s="80"/>
      <c r="P14" s="5">
        <f t="shared" si="1"/>
        <v>0</v>
      </c>
      <c r="Q14" s="2"/>
    </row>
    <row r="15" spans="2:17" ht="15">
      <c r="B15" s="14"/>
      <c r="C15" s="97"/>
      <c r="D15" s="97"/>
      <c r="E15" s="97"/>
      <c r="F15" s="5"/>
      <c r="G15" s="80"/>
      <c r="H15" s="5">
        <f t="shared" si="0"/>
        <v>0</v>
      </c>
      <c r="I15" s="91"/>
      <c r="J15" s="14"/>
      <c r="K15" s="97"/>
      <c r="L15" s="97"/>
      <c r="M15" s="97"/>
      <c r="N15" s="5">
        <v>0</v>
      </c>
      <c r="O15" s="80"/>
      <c r="P15" s="5">
        <f t="shared" si="1"/>
        <v>0</v>
      </c>
      <c r="Q15" s="2"/>
    </row>
    <row r="16" spans="2:17" ht="15">
      <c r="B16" s="14"/>
      <c r="C16" s="97"/>
      <c r="D16" s="97"/>
      <c r="E16" s="97"/>
      <c r="F16" s="5"/>
      <c r="G16" s="80"/>
      <c r="H16" s="5">
        <f t="shared" si="0"/>
        <v>0</v>
      </c>
      <c r="I16" s="91"/>
      <c r="J16" s="14"/>
      <c r="K16" s="97"/>
      <c r="L16" s="97"/>
      <c r="M16" s="97"/>
      <c r="N16" s="5">
        <v>0</v>
      </c>
      <c r="O16" s="80"/>
      <c r="P16" s="5">
        <f t="shared" si="1"/>
        <v>0</v>
      </c>
      <c r="Q16" s="2"/>
    </row>
    <row r="17" spans="2:17" ht="15">
      <c r="B17" s="14"/>
      <c r="C17" s="97"/>
      <c r="D17" s="97"/>
      <c r="E17" s="97"/>
      <c r="F17" s="5"/>
      <c r="G17" s="80"/>
      <c r="H17" s="5">
        <f t="shared" si="0"/>
        <v>0</v>
      </c>
      <c r="I17" s="91"/>
      <c r="J17" s="14"/>
      <c r="K17" s="97"/>
      <c r="L17" s="97"/>
      <c r="M17" s="97"/>
      <c r="N17" s="5">
        <v>0</v>
      </c>
      <c r="O17" s="80"/>
      <c r="P17" s="5">
        <f t="shared" si="1"/>
        <v>0</v>
      </c>
      <c r="Q17" s="2"/>
    </row>
    <row r="18" spans="2:17" ht="15">
      <c r="B18" s="14"/>
      <c r="C18" s="97"/>
      <c r="D18" s="97"/>
      <c r="E18" s="97"/>
      <c r="F18" s="5"/>
      <c r="G18" s="80"/>
      <c r="H18" s="5">
        <f t="shared" si="0"/>
        <v>0</v>
      </c>
      <c r="I18" s="91"/>
      <c r="J18" s="14"/>
      <c r="K18" s="97"/>
      <c r="L18" s="97"/>
      <c r="M18" s="97"/>
      <c r="N18" s="5">
        <v>0</v>
      </c>
      <c r="O18" s="80"/>
      <c r="P18" s="5">
        <f t="shared" si="1"/>
        <v>0</v>
      </c>
      <c r="Q18" s="2"/>
    </row>
    <row r="19" spans="2:17" ht="15">
      <c r="B19" s="14"/>
      <c r="C19" s="97"/>
      <c r="D19" s="97"/>
      <c r="E19" s="97"/>
      <c r="F19" s="5"/>
      <c r="G19" s="80"/>
      <c r="H19" s="5">
        <f t="shared" si="0"/>
        <v>0</v>
      </c>
      <c r="I19" s="91"/>
      <c r="J19" s="14"/>
      <c r="K19" s="97"/>
      <c r="L19" s="97"/>
      <c r="M19" s="97"/>
      <c r="N19" s="5">
        <v>0</v>
      </c>
      <c r="O19" s="80"/>
      <c r="P19" s="5">
        <f t="shared" si="1"/>
        <v>0</v>
      </c>
      <c r="Q19" s="2"/>
    </row>
    <row r="20" spans="2:17" ht="15">
      <c r="B20" s="14"/>
      <c r="C20" s="97"/>
      <c r="D20" s="97"/>
      <c r="E20" s="97"/>
      <c r="F20" s="5"/>
      <c r="G20" s="80"/>
      <c r="H20" s="5">
        <f t="shared" si="0"/>
        <v>0</v>
      </c>
      <c r="I20" s="91"/>
      <c r="J20" s="14"/>
      <c r="K20" s="97"/>
      <c r="L20" s="97"/>
      <c r="M20" s="97"/>
      <c r="N20" s="5">
        <v>0</v>
      </c>
      <c r="O20" s="80"/>
      <c r="P20" s="5">
        <f t="shared" si="1"/>
        <v>0</v>
      </c>
      <c r="Q20" s="2"/>
    </row>
    <row r="21" spans="2:17" ht="15">
      <c r="B21" s="14"/>
      <c r="C21" s="97"/>
      <c r="D21" s="97"/>
      <c r="E21" s="97"/>
      <c r="F21" s="5"/>
      <c r="G21" s="80"/>
      <c r="H21" s="5">
        <f t="shared" si="0"/>
        <v>0</v>
      </c>
      <c r="I21" s="91"/>
      <c r="J21" s="14"/>
      <c r="K21" s="97"/>
      <c r="L21" s="97"/>
      <c r="M21" s="97"/>
      <c r="N21" s="5">
        <v>0</v>
      </c>
      <c r="O21" s="80"/>
      <c r="P21" s="5">
        <f t="shared" si="1"/>
        <v>0</v>
      </c>
      <c r="Q21" s="2"/>
    </row>
    <row r="22" spans="2:17" ht="15">
      <c r="B22" s="14"/>
      <c r="C22" s="97"/>
      <c r="D22" s="97"/>
      <c r="E22" s="97"/>
      <c r="F22" s="5"/>
      <c r="G22" s="80"/>
      <c r="H22" s="5">
        <f t="shared" si="0"/>
        <v>0</v>
      </c>
      <c r="I22" s="91"/>
      <c r="J22" s="14"/>
      <c r="K22" s="97"/>
      <c r="L22" s="97"/>
      <c r="M22" s="97"/>
      <c r="N22" s="5">
        <v>0</v>
      </c>
      <c r="O22" s="80"/>
      <c r="P22" s="5">
        <f t="shared" si="1"/>
        <v>0</v>
      </c>
      <c r="Q22" s="2"/>
    </row>
    <row r="23" spans="2:17" ht="15">
      <c r="B23" s="14"/>
      <c r="C23" s="97"/>
      <c r="D23" s="97"/>
      <c r="E23" s="97"/>
      <c r="F23" s="5"/>
      <c r="G23" s="80"/>
      <c r="H23" s="5">
        <f t="shared" si="0"/>
        <v>0</v>
      </c>
      <c r="I23" s="91"/>
      <c r="J23" s="14"/>
      <c r="K23" s="97"/>
      <c r="L23" s="97"/>
      <c r="M23" s="97"/>
      <c r="N23" s="5">
        <v>0</v>
      </c>
      <c r="O23" s="80"/>
      <c r="P23" s="5">
        <f t="shared" si="1"/>
        <v>0</v>
      </c>
      <c r="Q23" s="2"/>
    </row>
    <row r="24" spans="2:17" ht="15">
      <c r="B24" s="14"/>
      <c r="C24" s="97"/>
      <c r="D24" s="97"/>
      <c r="E24" s="97"/>
      <c r="F24" s="5"/>
      <c r="G24" s="80"/>
      <c r="H24" s="5">
        <f t="shared" si="0"/>
        <v>0</v>
      </c>
      <c r="I24" s="91"/>
      <c r="J24" s="14"/>
      <c r="K24" s="97"/>
      <c r="L24" s="97"/>
      <c r="M24" s="97"/>
      <c r="N24" s="5">
        <v>0</v>
      </c>
      <c r="O24" s="80"/>
      <c r="P24" s="5">
        <f t="shared" si="1"/>
        <v>0</v>
      </c>
      <c r="Q24" s="2"/>
    </row>
    <row r="25" spans="2:17" ht="15">
      <c r="B25" s="14"/>
      <c r="C25" s="97"/>
      <c r="D25" s="97"/>
      <c r="E25" s="97"/>
      <c r="F25" s="5"/>
      <c r="G25" s="80"/>
      <c r="H25" s="5">
        <f t="shared" si="0"/>
        <v>0</v>
      </c>
      <c r="I25" s="91"/>
      <c r="J25" s="14"/>
      <c r="K25" s="97"/>
      <c r="L25" s="97"/>
      <c r="M25" s="97"/>
      <c r="N25" s="5">
        <v>0</v>
      </c>
      <c r="O25" s="80"/>
      <c r="P25" s="5">
        <f t="shared" si="1"/>
        <v>0</v>
      </c>
      <c r="Q25" s="2"/>
    </row>
    <row r="26" spans="2:17" ht="15">
      <c r="B26" s="14"/>
      <c r="C26" s="97"/>
      <c r="D26" s="97"/>
      <c r="E26" s="97"/>
      <c r="F26" s="5"/>
      <c r="G26" s="80"/>
      <c r="H26" s="5">
        <f t="shared" si="0"/>
        <v>0</v>
      </c>
      <c r="I26" s="91"/>
      <c r="J26" s="14"/>
      <c r="K26" s="97"/>
      <c r="L26" s="97"/>
      <c r="M26" s="97"/>
      <c r="N26" s="5">
        <v>0</v>
      </c>
      <c r="O26" s="80"/>
      <c r="P26" s="5">
        <f t="shared" si="1"/>
        <v>0</v>
      </c>
      <c r="Q26" s="2"/>
    </row>
    <row r="27" spans="2:17" ht="15">
      <c r="B27" s="14"/>
      <c r="C27" s="97"/>
      <c r="D27" s="97"/>
      <c r="E27" s="97"/>
      <c r="F27" s="5"/>
      <c r="G27" s="80"/>
      <c r="H27" s="5">
        <f t="shared" si="0"/>
        <v>0</v>
      </c>
      <c r="I27" s="91"/>
      <c r="J27" s="14"/>
      <c r="K27" s="97"/>
      <c r="L27" s="97"/>
      <c r="M27" s="97"/>
      <c r="N27" s="5">
        <v>0</v>
      </c>
      <c r="O27" s="80"/>
      <c r="P27" s="5">
        <f t="shared" si="1"/>
        <v>0</v>
      </c>
      <c r="Q27" s="2"/>
    </row>
    <row r="28" spans="2:17" ht="15">
      <c r="B28" s="14"/>
      <c r="C28" s="94"/>
      <c r="D28" s="95"/>
      <c r="E28" s="96"/>
      <c r="F28" s="5"/>
      <c r="G28" s="81"/>
      <c r="H28" s="5">
        <f t="shared" si="0"/>
        <v>0</v>
      </c>
      <c r="I28" s="91"/>
      <c r="J28" s="14"/>
      <c r="K28" s="97"/>
      <c r="L28" s="97"/>
      <c r="M28" s="97"/>
      <c r="N28" s="5">
        <v>0</v>
      </c>
      <c r="O28" s="80"/>
      <c r="P28" s="5">
        <f t="shared" si="1"/>
        <v>0</v>
      </c>
      <c r="Q28" s="2"/>
    </row>
    <row r="29" spans="2:17" ht="15">
      <c r="B29" s="14"/>
      <c r="C29" s="94"/>
      <c r="D29" s="95"/>
      <c r="E29" s="96"/>
      <c r="F29" s="5"/>
      <c r="G29" s="81"/>
      <c r="H29" s="5">
        <f t="shared" si="0"/>
        <v>0</v>
      </c>
      <c r="I29" s="91"/>
      <c r="J29" s="14"/>
      <c r="K29" s="97"/>
      <c r="L29" s="97"/>
      <c r="M29" s="97"/>
      <c r="N29" s="5">
        <v>0</v>
      </c>
      <c r="O29" s="80"/>
      <c r="P29" s="5">
        <f t="shared" si="1"/>
        <v>0</v>
      </c>
      <c r="Q29" s="2"/>
    </row>
    <row r="30" spans="2:17" ht="15">
      <c r="B30" s="14"/>
      <c r="C30" s="94"/>
      <c r="D30" s="95"/>
      <c r="E30" s="96"/>
      <c r="F30" s="5"/>
      <c r="G30" s="81"/>
      <c r="H30" s="5">
        <f t="shared" si="0"/>
        <v>0</v>
      </c>
      <c r="I30" s="91"/>
      <c r="J30" s="4"/>
      <c r="K30" s="102" t="s">
        <v>19</v>
      </c>
      <c r="L30" s="103"/>
      <c r="M30" s="104"/>
      <c r="N30" s="4"/>
      <c r="O30" s="81"/>
      <c r="P30" s="9">
        <f>SUM(P10:P29)</f>
        <v>0</v>
      </c>
      <c r="Q30" s="2"/>
    </row>
    <row r="31" spans="2:17" ht="15">
      <c r="B31" s="14"/>
      <c r="C31" s="94"/>
      <c r="D31" s="95"/>
      <c r="E31" s="96"/>
      <c r="F31" s="5"/>
      <c r="G31" s="81"/>
      <c r="H31" s="5">
        <f t="shared" si="0"/>
        <v>0</v>
      </c>
      <c r="I31" s="91"/>
      <c r="J31" s="10"/>
      <c r="K31" s="11"/>
      <c r="L31" s="11"/>
      <c r="M31" s="11"/>
      <c r="N31" s="10"/>
      <c r="O31" s="82"/>
      <c r="P31" s="12"/>
      <c r="Q31" s="2"/>
    </row>
    <row r="32" spans="2:17" ht="15">
      <c r="B32" s="14"/>
      <c r="C32" s="94"/>
      <c r="D32" s="95"/>
      <c r="E32" s="96"/>
      <c r="F32" s="5"/>
      <c r="G32" s="81"/>
      <c r="H32" s="5">
        <f t="shared" si="0"/>
        <v>0</v>
      </c>
      <c r="I32" s="91"/>
      <c r="J32" s="10"/>
      <c r="K32" s="11"/>
      <c r="L32" s="11"/>
      <c r="M32" s="11"/>
      <c r="N32" s="10"/>
      <c r="O32" s="82"/>
      <c r="P32" s="12"/>
      <c r="Q32" s="2"/>
    </row>
    <row r="33" spans="2:17" ht="15">
      <c r="B33" s="14"/>
      <c r="C33" s="94"/>
      <c r="D33" s="95"/>
      <c r="E33" s="96"/>
      <c r="F33" s="5"/>
      <c r="G33" s="81"/>
      <c r="H33" s="5">
        <f t="shared" si="0"/>
        <v>0</v>
      </c>
      <c r="I33" s="91"/>
      <c r="J33" s="2"/>
      <c r="K33" s="2"/>
      <c r="L33" s="2"/>
      <c r="M33" s="2"/>
      <c r="N33" s="2"/>
      <c r="O33" s="83"/>
      <c r="P33" s="2"/>
      <c r="Q33" s="2"/>
    </row>
    <row r="34" spans="2:17" ht="15">
      <c r="B34" s="14"/>
      <c r="C34" s="94"/>
      <c r="D34" s="95"/>
      <c r="E34" s="96"/>
      <c r="F34" s="5"/>
      <c r="G34" s="81"/>
      <c r="H34" s="5">
        <f t="shared" si="0"/>
        <v>0</v>
      </c>
      <c r="I34" s="91"/>
      <c r="J34" s="2"/>
      <c r="K34" s="2"/>
      <c r="L34" s="2"/>
      <c r="M34" s="2"/>
      <c r="N34" s="2"/>
      <c r="O34" s="83"/>
      <c r="P34" s="2"/>
      <c r="Q34" s="2"/>
    </row>
    <row r="35" spans="2:17" ht="15">
      <c r="B35" s="14"/>
      <c r="C35" s="94"/>
      <c r="D35" s="95"/>
      <c r="E35" s="96"/>
      <c r="F35" s="5"/>
      <c r="G35" s="81"/>
      <c r="H35" s="5">
        <f t="shared" si="0"/>
        <v>0</v>
      </c>
      <c r="I35" s="91"/>
      <c r="J35" s="2"/>
      <c r="K35" s="2"/>
      <c r="L35" s="2"/>
      <c r="M35" s="2"/>
      <c r="N35" s="2"/>
      <c r="O35" s="83"/>
      <c r="P35" s="2"/>
      <c r="Q35" s="2"/>
    </row>
    <row r="36" spans="2:17" ht="15">
      <c r="B36" s="14"/>
      <c r="C36" s="94"/>
      <c r="D36" s="95"/>
      <c r="E36" s="96"/>
      <c r="F36" s="5"/>
      <c r="G36" s="81"/>
      <c r="H36" s="5">
        <f t="shared" si="0"/>
        <v>0</v>
      </c>
      <c r="I36" s="91"/>
      <c r="J36" s="2"/>
      <c r="K36" s="2"/>
      <c r="L36" s="2"/>
      <c r="M36" s="2"/>
      <c r="N36" s="2"/>
      <c r="O36" s="83"/>
      <c r="P36" s="2"/>
      <c r="Q36" s="2"/>
    </row>
    <row r="37" spans="2:17" ht="15">
      <c r="B37" s="14"/>
      <c r="C37" s="94"/>
      <c r="D37" s="95"/>
      <c r="E37" s="96"/>
      <c r="F37" s="5"/>
      <c r="G37" s="81"/>
      <c r="H37" s="5">
        <f t="shared" si="0"/>
        <v>0</v>
      </c>
      <c r="I37" s="91"/>
      <c r="O37" s="84"/>
    </row>
    <row r="38" spans="2:17" ht="15">
      <c r="B38" s="14"/>
      <c r="C38" s="94"/>
      <c r="D38" s="95"/>
      <c r="E38" s="96"/>
      <c r="F38" s="5"/>
      <c r="G38" s="81"/>
      <c r="H38" s="5">
        <f t="shared" si="0"/>
        <v>0</v>
      </c>
      <c r="I38" s="91"/>
      <c r="O38" s="84"/>
    </row>
    <row r="39" spans="2:17" ht="15">
      <c r="B39" s="14"/>
      <c r="C39" s="94"/>
      <c r="D39" s="95"/>
      <c r="E39" s="96"/>
      <c r="F39" s="5"/>
      <c r="G39" s="81"/>
      <c r="H39" s="5">
        <f t="shared" si="0"/>
        <v>0</v>
      </c>
      <c r="I39" s="91"/>
    </row>
    <row r="40" spans="2:17" ht="15">
      <c r="B40" s="14"/>
      <c r="C40" s="94"/>
      <c r="D40" s="95"/>
      <c r="E40" s="96"/>
      <c r="F40" s="5"/>
      <c r="G40" s="81"/>
      <c r="H40" s="5">
        <f t="shared" si="0"/>
        <v>0</v>
      </c>
      <c r="I40" s="91"/>
    </row>
    <row r="41" spans="2:17" ht="15">
      <c r="B41" s="14"/>
      <c r="C41" s="94"/>
      <c r="D41" s="95"/>
      <c r="E41" s="96"/>
      <c r="F41" s="5"/>
      <c r="G41" s="81"/>
      <c r="H41" s="5">
        <f t="shared" si="0"/>
        <v>0</v>
      </c>
      <c r="I41" s="91"/>
    </row>
    <row r="42" spans="2:17" ht="15">
      <c r="B42" s="14"/>
      <c r="C42" s="94"/>
      <c r="D42" s="95"/>
      <c r="E42" s="96"/>
      <c r="F42" s="5"/>
      <c r="G42" s="81"/>
      <c r="H42" s="5">
        <f t="shared" si="0"/>
        <v>0</v>
      </c>
      <c r="I42" s="91"/>
    </row>
    <row r="43" spans="2:17" ht="15">
      <c r="B43" s="14"/>
      <c r="C43" s="94"/>
      <c r="D43" s="95"/>
      <c r="E43" s="96"/>
      <c r="F43" s="5"/>
      <c r="G43" s="81"/>
      <c r="H43" s="5">
        <f t="shared" si="0"/>
        <v>0</v>
      </c>
      <c r="I43" s="91"/>
    </row>
    <row r="44" spans="2:17" ht="15">
      <c r="B44" s="14"/>
      <c r="C44" s="94"/>
      <c r="D44" s="95"/>
      <c r="E44" s="96"/>
      <c r="F44" s="5"/>
      <c r="G44" s="81"/>
      <c r="H44" s="4"/>
      <c r="I44" s="91"/>
    </row>
    <row r="45" spans="2:17" ht="15">
      <c r="B45" s="4"/>
      <c r="C45" s="15" t="s">
        <v>18</v>
      </c>
      <c r="D45" s="16"/>
      <c r="E45" s="17"/>
      <c r="F45" s="7"/>
      <c r="G45" s="81"/>
      <c r="H45" s="8">
        <f>SUM(H10:H29)</f>
        <v>0</v>
      </c>
      <c r="I45" s="91"/>
    </row>
  </sheetData>
  <mergeCells count="60">
    <mergeCell ref="C9:E9"/>
    <mergeCell ref="C10:E10"/>
    <mergeCell ref="C11:E11"/>
    <mergeCell ref="C12:E12"/>
    <mergeCell ref="C13:E13"/>
    <mergeCell ref="C15:E15"/>
    <mergeCell ref="C16:E16"/>
    <mergeCell ref="C17:E17"/>
    <mergeCell ref="K12:M12"/>
    <mergeCell ref="K13:M13"/>
    <mergeCell ref="K14:M14"/>
    <mergeCell ref="K15:M15"/>
    <mergeCell ref="K16:M16"/>
    <mergeCell ref="K17:M17"/>
    <mergeCell ref="K30:M30"/>
    <mergeCell ref="K29:M29"/>
    <mergeCell ref="K25:M25"/>
    <mergeCell ref="K24:M24"/>
    <mergeCell ref="C44:E44"/>
    <mergeCell ref="C35:E35"/>
    <mergeCell ref="C36:E36"/>
    <mergeCell ref="C37:E37"/>
    <mergeCell ref="C38:E38"/>
    <mergeCell ref="C39:E39"/>
    <mergeCell ref="C42:E42"/>
    <mergeCell ref="K28:M28"/>
    <mergeCell ref="C43:E43"/>
    <mergeCell ref="C24:E24"/>
    <mergeCell ref="C31:E31"/>
    <mergeCell ref="C32:E32"/>
    <mergeCell ref="K9:M9"/>
    <mergeCell ref="L4:N4"/>
    <mergeCell ref="E4:G4"/>
    <mergeCell ref="C23:E23"/>
    <mergeCell ref="K22:M22"/>
    <mergeCell ref="K23:M23"/>
    <mergeCell ref="K18:M18"/>
    <mergeCell ref="K19:M19"/>
    <mergeCell ref="K20:M20"/>
    <mergeCell ref="K21:M21"/>
    <mergeCell ref="K10:M10"/>
    <mergeCell ref="K11:M11"/>
    <mergeCell ref="C18:E18"/>
    <mergeCell ref="C19:E19"/>
    <mergeCell ref="C20:E20"/>
    <mergeCell ref="C14:E14"/>
    <mergeCell ref="K26:M26"/>
    <mergeCell ref="K27:M27"/>
    <mergeCell ref="C29:E29"/>
    <mergeCell ref="C21:E21"/>
    <mergeCell ref="C22:E22"/>
    <mergeCell ref="C40:E40"/>
    <mergeCell ref="C41:E41"/>
    <mergeCell ref="C25:E25"/>
    <mergeCell ref="C26:E26"/>
    <mergeCell ref="C27:E27"/>
    <mergeCell ref="C28:E28"/>
    <mergeCell ref="C30:E30"/>
    <mergeCell ref="C33:E33"/>
    <mergeCell ref="C34:E34"/>
  </mergeCells>
  <pageMargins left="0.33" right="0.46" top="0.47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AVALUO</vt:lpstr>
      <vt:lpstr>VENTAS 2016</vt:lpstr>
      <vt:lpstr>VENTAS 2017</vt:lpstr>
      <vt:lpstr>VENTAS 2018</vt:lpstr>
      <vt:lpstr>Inventario</vt:lpstr>
    </vt:vector>
  </TitlesOfParts>
  <Company>Via Vestire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Saul</dc:creator>
  <cp:lastModifiedBy>Gustavo Dominguez Martinez</cp:lastModifiedBy>
  <cp:lastPrinted>2018-04-03T14:09:18Z</cp:lastPrinted>
  <dcterms:created xsi:type="dcterms:W3CDTF">2006-05-09T01:16:36Z</dcterms:created>
  <dcterms:modified xsi:type="dcterms:W3CDTF">2018-04-10T02:01:14Z</dcterms:modified>
</cp:coreProperties>
</file>